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840" windowHeight="8340" firstSheet="2" activeTab="11"/>
  </bookViews>
  <sheets>
    <sheet name="H27.4" sheetId="1" r:id="rId1"/>
    <sheet name="H27.5" sheetId="2" r:id="rId2"/>
    <sheet name="H27.6 " sheetId="3" r:id="rId3"/>
    <sheet name="H27.7 " sheetId="4" r:id="rId4"/>
    <sheet name="H27.8 " sheetId="5" r:id="rId5"/>
    <sheet name="H27.9 " sheetId="6" r:id="rId6"/>
    <sheet name="H27.10 " sheetId="7" r:id="rId7"/>
    <sheet name="H27.11 " sheetId="8" r:id="rId8"/>
    <sheet name="H27.12 " sheetId="9" r:id="rId9"/>
    <sheet name="H28.1 " sheetId="10" r:id="rId10"/>
    <sheet name="H28.2 " sheetId="11" r:id="rId11"/>
    <sheet name="H28.3 " sheetId="12" r:id="rId12"/>
  </sheets>
  <definedNames/>
  <calcPr fullCalcOnLoad="1"/>
</workbook>
</file>

<file path=xl/sharedStrings.xml><?xml version="1.0" encoding="utf-8"?>
<sst xmlns="http://schemas.openxmlformats.org/spreadsheetml/2006/main" count="396" uniqueCount="30">
  <si>
    <t>阿見町年齢段階別統計(住民基本台帳）</t>
  </si>
  <si>
    <t>年齢</t>
  </si>
  <si>
    <t>男</t>
  </si>
  <si>
    <t>女</t>
  </si>
  <si>
    <t>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</si>
  <si>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</si>
  <si>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</si>
  <si>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</si>
  <si>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</si>
  <si>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</si>
  <si>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</si>
  <si>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</si>
  <si>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</si>
  <si>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</si>
  <si>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</si>
  <si>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</si>
  <si>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</si>
  <si>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</si>
  <si>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</si>
  <si>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</si>
  <si>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</si>
  <si>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</si>
  <si>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</si>
  <si>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</si>
  <si>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</si>
  <si>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</si>
  <si>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0-14</t>
  </si>
  <si>
    <t>15-64</t>
  </si>
  <si>
    <t>65-</t>
  </si>
  <si>
    <t>平均年齢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</si>
</sst>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%"/>
    <numFmt numFmtId="182" formatCode="0.0000%"/>
    <numFmt numFmtId="183" formatCode="#,##0.0;[Red]\-#,##0.0"/>
  </numFmts>
  <fonts count="43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38" fontId="0" fillId="0" borderId="0" xfId="49" applyNumberFormat="1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49" fontId="0" fillId="0" borderId="0" xfId="49" applyNumberFormat="1" applyFont="1" applyAlignment="1">
      <alignment horizontal="center"/>
    </xf>
    <xf numFmtId="49" fontId="0" fillId="0" borderId="0" xfId="42" applyNumberFormat="1" applyFont="1" applyAlignment="1">
      <alignment horizontal="center"/>
    </xf>
    <xf numFmtId="10" fontId="0" fillId="0" borderId="0" xfId="42" applyNumberFormat="1" applyFont="1" applyAlignment="1">
      <alignment/>
    </xf>
    <xf numFmtId="180" fontId="0" fillId="0" borderId="0" xfId="42" applyNumberFormat="1" applyFont="1" applyAlignment="1">
      <alignment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38" fontId="0" fillId="0" borderId="0" xfId="49" applyFont="1" applyBorder="1" applyAlignment="1">
      <alignment horizontal="right"/>
    </xf>
    <xf numFmtId="49" fontId="42" fillId="0" borderId="11" xfId="0" applyNumberFormat="1" applyFont="1" applyBorder="1" applyAlignment="1">
      <alignment horizontal="center"/>
    </xf>
    <xf numFmtId="38" fontId="0" fillId="0" borderId="0" xfId="49" applyFont="1" applyAlignment="1">
      <alignment horizontal="right"/>
    </xf>
    <xf numFmtId="38" fontId="0" fillId="0" borderId="0" xfId="0" applyNumberFormat="1" applyFont="1" applyAlignment="1">
      <alignment/>
    </xf>
    <xf numFmtId="49" fontId="42" fillId="0" borderId="12" xfId="0" applyNumberFormat="1" applyFont="1" applyBorder="1" applyAlignment="1">
      <alignment horizontal="center"/>
    </xf>
    <xf numFmtId="38" fontId="0" fillId="0" borderId="13" xfId="49" applyFont="1" applyFill="1" applyBorder="1" applyAlignment="1">
      <alignment horizontal="right"/>
    </xf>
    <xf numFmtId="10" fontId="0" fillId="0" borderId="13" xfId="42" applyNumberFormat="1" applyFont="1" applyFill="1" applyBorder="1" applyAlignment="1">
      <alignment horizontal="right"/>
    </xf>
    <xf numFmtId="10" fontId="0" fillId="0" borderId="14" xfId="42" applyNumberFormat="1" applyFont="1" applyFill="1" applyBorder="1" applyAlignment="1">
      <alignment horizontal="right"/>
    </xf>
    <xf numFmtId="10" fontId="0" fillId="0" borderId="15" xfId="42" applyNumberFormat="1" applyFont="1" applyFill="1" applyBorder="1" applyAlignment="1">
      <alignment horizontal="right"/>
    </xf>
    <xf numFmtId="38" fontId="0" fillId="0" borderId="16" xfId="49" applyFon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10" fontId="0" fillId="0" borderId="0" xfId="42" applyNumberFormat="1" applyFont="1" applyFill="1" applyAlignment="1">
      <alignment horizontal="right"/>
    </xf>
    <xf numFmtId="180" fontId="0" fillId="0" borderId="0" xfId="42" applyNumberFormat="1" applyFont="1" applyFill="1" applyAlignment="1">
      <alignment horizontal="right"/>
    </xf>
    <xf numFmtId="38" fontId="0" fillId="0" borderId="17" xfId="49" applyFont="1" applyFill="1" applyBorder="1" applyAlignment="1">
      <alignment horizontal="right"/>
    </xf>
    <xf numFmtId="10" fontId="0" fillId="0" borderId="17" xfId="42" applyNumberFormat="1" applyFont="1" applyFill="1" applyBorder="1" applyAlignment="1">
      <alignment horizontal="right"/>
    </xf>
    <xf numFmtId="38" fontId="0" fillId="0" borderId="0" xfId="49" applyFont="1" applyFill="1" applyAlignment="1">
      <alignment/>
    </xf>
    <xf numFmtId="10" fontId="0" fillId="0" borderId="0" xfId="42" applyNumberFormat="1" applyFont="1" applyFill="1" applyAlignment="1">
      <alignment/>
    </xf>
    <xf numFmtId="180" fontId="0" fillId="0" borderId="0" xfId="42" applyNumberFormat="1" applyFont="1" applyFill="1" applyAlignment="1">
      <alignment/>
    </xf>
    <xf numFmtId="38" fontId="0" fillId="0" borderId="18" xfId="49" applyFont="1" applyFill="1" applyBorder="1" applyAlignment="1" applyProtection="1">
      <alignment horizontal="right"/>
      <protection locked="0"/>
    </xf>
    <xf numFmtId="57" fontId="0" fillId="0" borderId="0" xfId="42" applyNumberFormat="1" applyFont="1" applyAlignment="1" applyProtection="1">
      <alignment horizontal="center"/>
      <protection locked="0"/>
    </xf>
    <xf numFmtId="38" fontId="0" fillId="0" borderId="15" xfId="49" applyFont="1" applyFill="1" applyBorder="1" applyAlignment="1" applyProtection="1">
      <alignment horizontal="right"/>
      <protection locked="0"/>
    </xf>
    <xf numFmtId="40" fontId="0" fillId="0" borderId="17" xfId="49" applyNumberFormat="1" applyFont="1" applyFill="1" applyBorder="1" applyAlignment="1" applyProtection="1">
      <alignment horizontal="right"/>
      <protection locked="0"/>
    </xf>
    <xf numFmtId="40" fontId="0" fillId="0" borderId="13" xfId="49" applyNumberFormat="1" applyFont="1" applyFill="1" applyBorder="1" applyAlignment="1" applyProtection="1">
      <alignment horizontal="right"/>
      <protection locked="0"/>
    </xf>
    <xf numFmtId="38" fontId="0" fillId="0" borderId="13" xfId="49" applyFont="1" applyFill="1" applyBorder="1" applyAlignment="1" applyProtection="1">
      <alignment horizontal="right"/>
      <protection locked="0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  <xf numFmtId="38" fontId="42" fillId="0" borderId="19" xfId="49" applyFont="1" applyBorder="1" applyAlignment="1">
      <alignment horizontal="center"/>
    </xf>
    <xf numFmtId="38" fontId="42" fillId="0" borderId="20" xfId="49" applyFont="1" applyBorder="1" applyAlignment="1">
      <alignment horizontal="center"/>
    </xf>
    <xf numFmtId="38" fontId="42" fillId="0" borderId="21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42095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964</v>
      </c>
      <c r="C5" s="16">
        <f aca="true" t="shared" si="0" ref="C5:C26">B5/F5</f>
        <v>0.4997407983411094</v>
      </c>
      <c r="D5" s="33">
        <v>965</v>
      </c>
      <c r="E5" s="16">
        <f aca="true" t="shared" si="1" ref="E5:E26">D5/F5</f>
        <v>0.5002592016588906</v>
      </c>
      <c r="F5" s="15">
        <f aca="true" t="shared" si="2" ref="F5:F25">B5+D5</f>
        <v>1929</v>
      </c>
      <c r="G5" s="16">
        <f aca="true" t="shared" si="3" ref="G5:G25">F5/$F$26</f>
        <v>0.04059001767527986</v>
      </c>
      <c r="I5" s="10"/>
      <c r="J5" s="10"/>
    </row>
    <row r="6" spans="1:10" ht="13.5">
      <c r="A6" s="11" t="s">
        <v>6</v>
      </c>
      <c r="B6" s="33">
        <v>1104</v>
      </c>
      <c r="C6" s="16">
        <f t="shared" si="0"/>
        <v>0.5104022191400832</v>
      </c>
      <c r="D6" s="33">
        <v>1059</v>
      </c>
      <c r="E6" s="16">
        <f t="shared" si="1"/>
        <v>0.4895977808599168</v>
      </c>
      <c r="F6" s="15">
        <f t="shared" si="2"/>
        <v>2163</v>
      </c>
      <c r="G6" s="16">
        <f t="shared" si="3"/>
        <v>0.045513845635889234</v>
      </c>
      <c r="I6" s="10"/>
      <c r="J6" s="10"/>
    </row>
    <row r="7" spans="1:10" ht="13.5">
      <c r="A7" s="11" t="s">
        <v>7</v>
      </c>
      <c r="B7" s="33">
        <v>1130</v>
      </c>
      <c r="C7" s="16">
        <f t="shared" si="0"/>
        <v>0.5035650623885918</v>
      </c>
      <c r="D7" s="33">
        <v>1114</v>
      </c>
      <c r="E7" s="16">
        <f t="shared" si="1"/>
        <v>0.4964349376114082</v>
      </c>
      <c r="F7" s="15">
        <f t="shared" si="2"/>
        <v>2244</v>
      </c>
      <c r="G7" s="16">
        <f t="shared" si="3"/>
        <v>0.04721824762225402</v>
      </c>
      <c r="I7" s="12"/>
      <c r="J7" s="13"/>
    </row>
    <row r="8" spans="1:9" ht="13.5">
      <c r="A8" s="11" t="s">
        <v>8</v>
      </c>
      <c r="B8" s="33">
        <v>1100</v>
      </c>
      <c r="C8" s="16">
        <f t="shared" si="0"/>
        <v>0.5038937242327073</v>
      </c>
      <c r="D8" s="33">
        <v>1083</v>
      </c>
      <c r="E8" s="16">
        <f t="shared" si="1"/>
        <v>0.4961062757672927</v>
      </c>
      <c r="F8" s="15">
        <f t="shared" si="2"/>
        <v>2183</v>
      </c>
      <c r="G8" s="16">
        <f t="shared" si="3"/>
        <v>0.045934685632522516</v>
      </c>
      <c r="I8" s="12"/>
    </row>
    <row r="9" spans="1:9" ht="13.5">
      <c r="A9" s="11" t="s">
        <v>9</v>
      </c>
      <c r="B9" s="33">
        <v>1142</v>
      </c>
      <c r="C9" s="16">
        <f t="shared" si="0"/>
        <v>0.4948006932409012</v>
      </c>
      <c r="D9" s="33">
        <v>1166</v>
      </c>
      <c r="E9" s="16">
        <f t="shared" si="1"/>
        <v>0.5051993067590987</v>
      </c>
      <c r="F9" s="15">
        <f t="shared" si="2"/>
        <v>2308</v>
      </c>
      <c r="G9" s="16">
        <f t="shared" si="3"/>
        <v>0.048564935611480516</v>
      </c>
      <c r="I9" s="12"/>
    </row>
    <row r="10" spans="1:9" ht="13.5">
      <c r="A10" s="11" t="s">
        <v>10</v>
      </c>
      <c r="B10" s="33">
        <v>1300</v>
      </c>
      <c r="C10" s="16">
        <f t="shared" si="0"/>
        <v>0.5330053300533005</v>
      </c>
      <c r="D10" s="33">
        <v>1139</v>
      </c>
      <c r="E10" s="16">
        <f t="shared" si="1"/>
        <v>0.46699466994669947</v>
      </c>
      <c r="F10" s="15">
        <f t="shared" si="2"/>
        <v>2439</v>
      </c>
      <c r="G10" s="16">
        <f t="shared" si="3"/>
        <v>0.0513214375894285</v>
      </c>
      <c r="I10" s="12"/>
    </row>
    <row r="11" spans="1:9" ht="13.5">
      <c r="A11" s="11" t="s">
        <v>11</v>
      </c>
      <c r="B11" s="33">
        <v>1490</v>
      </c>
      <c r="C11" s="16">
        <f t="shared" si="0"/>
        <v>0.5202513966480447</v>
      </c>
      <c r="D11" s="33">
        <v>1374</v>
      </c>
      <c r="E11" s="16">
        <f t="shared" si="1"/>
        <v>0.4797486033519553</v>
      </c>
      <c r="F11" s="15">
        <f t="shared" si="2"/>
        <v>2864</v>
      </c>
      <c r="G11" s="16">
        <f t="shared" si="3"/>
        <v>0.0602642875178857</v>
      </c>
      <c r="I11" s="12"/>
    </row>
    <row r="12" spans="1:9" ht="13.5">
      <c r="A12" s="11" t="s">
        <v>12</v>
      </c>
      <c r="B12" s="33">
        <v>1755</v>
      </c>
      <c r="C12" s="16">
        <f t="shared" si="0"/>
        <v>0.5170889805539187</v>
      </c>
      <c r="D12" s="33">
        <v>1639</v>
      </c>
      <c r="E12" s="16">
        <f t="shared" si="1"/>
        <v>0.48291101944608134</v>
      </c>
      <c r="F12" s="15">
        <f t="shared" si="2"/>
        <v>3394</v>
      </c>
      <c r="G12" s="16">
        <f t="shared" si="3"/>
        <v>0.07141654742866763</v>
      </c>
      <c r="I12" s="12"/>
    </row>
    <row r="13" spans="1:9" ht="13.5">
      <c r="A13" s="11" t="s">
        <v>13</v>
      </c>
      <c r="B13" s="33">
        <v>2010</v>
      </c>
      <c r="C13" s="16">
        <f t="shared" si="0"/>
        <v>0.5231650182196772</v>
      </c>
      <c r="D13" s="33">
        <v>1832</v>
      </c>
      <c r="E13" s="16">
        <f t="shared" si="1"/>
        <v>0.47683498178032274</v>
      </c>
      <c r="F13" s="15">
        <f t="shared" si="2"/>
        <v>3842</v>
      </c>
      <c r="G13" s="16">
        <f t="shared" si="3"/>
        <v>0.0808433633532531</v>
      </c>
      <c r="I13" s="12"/>
    </row>
    <row r="14" spans="1:10" ht="13.5">
      <c r="A14" s="11" t="s">
        <v>14</v>
      </c>
      <c r="B14" s="33">
        <v>1654</v>
      </c>
      <c r="C14" s="16">
        <f t="shared" si="0"/>
        <v>0.5284345047923322</v>
      </c>
      <c r="D14" s="33">
        <v>1476</v>
      </c>
      <c r="E14" s="16">
        <f t="shared" si="1"/>
        <v>0.4715654952076677</v>
      </c>
      <c r="F14" s="15">
        <f t="shared" si="2"/>
        <v>3130</v>
      </c>
      <c r="G14" s="16">
        <f t="shared" si="3"/>
        <v>0.06586145947310833</v>
      </c>
      <c r="I14" s="13"/>
      <c r="J14" s="12"/>
    </row>
    <row r="15" spans="1:10" ht="13.5">
      <c r="A15" s="11" t="s">
        <v>15</v>
      </c>
      <c r="B15" s="33">
        <v>1340</v>
      </c>
      <c r="C15" s="16">
        <f t="shared" si="0"/>
        <v>0.49888309754281457</v>
      </c>
      <c r="D15" s="33">
        <v>1346</v>
      </c>
      <c r="E15" s="16">
        <f t="shared" si="1"/>
        <v>0.5011169024571854</v>
      </c>
      <c r="F15" s="15">
        <f t="shared" si="2"/>
        <v>2686</v>
      </c>
      <c r="G15" s="16">
        <f t="shared" si="3"/>
        <v>0.05651881154784951</v>
      </c>
      <c r="J15" s="12"/>
    </row>
    <row r="16" spans="1:10" ht="13.5">
      <c r="A16" s="11" t="s">
        <v>16</v>
      </c>
      <c r="B16" s="33">
        <v>1493</v>
      </c>
      <c r="C16" s="16">
        <f t="shared" si="0"/>
        <v>0.501006711409396</v>
      </c>
      <c r="D16" s="33">
        <v>1487</v>
      </c>
      <c r="E16" s="16">
        <f t="shared" si="1"/>
        <v>0.49899328859060404</v>
      </c>
      <c r="F16" s="15">
        <f t="shared" si="2"/>
        <v>2980</v>
      </c>
      <c r="G16" s="16">
        <f t="shared" si="3"/>
        <v>0.06270515949835873</v>
      </c>
      <c r="J16" s="12"/>
    </row>
    <row r="17" spans="1:12" ht="13.5">
      <c r="A17" s="11" t="s">
        <v>17</v>
      </c>
      <c r="B17" s="33">
        <v>1771</v>
      </c>
      <c r="C17" s="16">
        <f t="shared" si="0"/>
        <v>0.5011318619128466</v>
      </c>
      <c r="D17" s="33">
        <v>1763</v>
      </c>
      <c r="E17" s="16">
        <f t="shared" si="1"/>
        <v>0.49886813808715336</v>
      </c>
      <c r="F17" s="15">
        <f t="shared" si="2"/>
        <v>3534</v>
      </c>
      <c r="G17" s="16">
        <f t="shared" si="3"/>
        <v>0.07436242740510059</v>
      </c>
      <c r="J17" s="12"/>
      <c r="L17" s="12"/>
    </row>
    <row r="18" spans="1:12" ht="13.5">
      <c r="A18" s="11" t="s">
        <v>18</v>
      </c>
      <c r="B18" s="33">
        <v>1866</v>
      </c>
      <c r="C18" s="16">
        <f t="shared" si="0"/>
        <v>0.49352023274266066</v>
      </c>
      <c r="D18" s="33">
        <v>1915</v>
      </c>
      <c r="E18" s="16">
        <f t="shared" si="1"/>
        <v>0.5064797672573393</v>
      </c>
      <c r="F18" s="15">
        <f t="shared" si="2"/>
        <v>3781</v>
      </c>
      <c r="G18" s="16">
        <f t="shared" si="3"/>
        <v>0.07955980136352159</v>
      </c>
      <c r="J18" s="12"/>
      <c r="L18" s="12"/>
    </row>
    <row r="19" spans="1:12" ht="13.5">
      <c r="A19" s="11" t="s">
        <v>19</v>
      </c>
      <c r="B19" s="33">
        <v>1450</v>
      </c>
      <c r="C19" s="16">
        <f t="shared" si="0"/>
        <v>0.4882154882154882</v>
      </c>
      <c r="D19" s="33">
        <v>1520</v>
      </c>
      <c r="E19" s="16">
        <f t="shared" si="1"/>
        <v>0.5117845117845118</v>
      </c>
      <c r="F19" s="15">
        <f t="shared" si="2"/>
        <v>2970</v>
      </c>
      <c r="G19" s="16">
        <f t="shared" si="3"/>
        <v>0.062494739500042085</v>
      </c>
      <c r="J19" s="12"/>
      <c r="L19" s="12"/>
    </row>
    <row r="20" spans="1:12" ht="13.5">
      <c r="A20" s="11" t="s">
        <v>20</v>
      </c>
      <c r="B20" s="33">
        <v>940</v>
      </c>
      <c r="C20" s="16">
        <f t="shared" si="0"/>
        <v>0.4452865940312648</v>
      </c>
      <c r="D20" s="33">
        <v>1171</v>
      </c>
      <c r="E20" s="16">
        <f t="shared" si="1"/>
        <v>0.5547134059687352</v>
      </c>
      <c r="F20" s="15">
        <f t="shared" si="2"/>
        <v>2111</v>
      </c>
      <c r="G20" s="16">
        <f t="shared" si="3"/>
        <v>0.044419661644642706</v>
      </c>
      <c r="J20" s="12"/>
      <c r="L20" s="12"/>
    </row>
    <row r="21" spans="1:12" ht="13.5">
      <c r="A21" s="11" t="s">
        <v>21</v>
      </c>
      <c r="B21" s="33">
        <v>605</v>
      </c>
      <c r="C21" s="16">
        <f t="shared" si="0"/>
        <v>0.41268758526603</v>
      </c>
      <c r="D21" s="33">
        <v>861</v>
      </c>
      <c r="E21" s="16">
        <f t="shared" si="1"/>
        <v>0.58731241473397</v>
      </c>
      <c r="F21" s="15">
        <f t="shared" si="2"/>
        <v>1466</v>
      </c>
      <c r="G21" s="16">
        <f t="shared" si="3"/>
        <v>0.030847571753219425</v>
      </c>
      <c r="J21" s="12"/>
      <c r="L21" s="12"/>
    </row>
    <row r="22" spans="1:12" ht="13.5">
      <c r="A22" s="11" t="s">
        <v>22</v>
      </c>
      <c r="B22" s="33">
        <v>346</v>
      </c>
      <c r="C22" s="16">
        <f t="shared" si="0"/>
        <v>0.3505572441742654</v>
      </c>
      <c r="D22" s="33">
        <v>641</v>
      </c>
      <c r="E22" s="16">
        <f t="shared" si="1"/>
        <v>0.6494427558257345</v>
      </c>
      <c r="F22" s="15">
        <f t="shared" si="2"/>
        <v>987</v>
      </c>
      <c r="G22" s="16">
        <f t="shared" si="3"/>
        <v>0.02076845383385237</v>
      </c>
      <c r="J22" s="12"/>
      <c r="L22" s="12"/>
    </row>
    <row r="23" spans="1:12" ht="13.5">
      <c r="A23" s="11" t="s">
        <v>23</v>
      </c>
      <c r="B23" s="33">
        <v>104</v>
      </c>
      <c r="C23" s="16">
        <f t="shared" si="0"/>
        <v>0.2653061224489796</v>
      </c>
      <c r="D23" s="33">
        <v>288</v>
      </c>
      <c r="E23" s="16">
        <f t="shared" si="1"/>
        <v>0.7346938775510204</v>
      </c>
      <c r="F23" s="15">
        <f t="shared" si="2"/>
        <v>392</v>
      </c>
      <c r="G23" s="16">
        <f t="shared" si="3"/>
        <v>0.008248463934012289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0.18095238095238095</v>
      </c>
      <c r="D24" s="33">
        <v>86</v>
      </c>
      <c r="E24" s="16">
        <f t="shared" si="1"/>
        <v>0.819047619047619</v>
      </c>
      <c r="F24" s="15">
        <f t="shared" si="2"/>
        <v>105</v>
      </c>
      <c r="G24" s="16">
        <f t="shared" si="3"/>
        <v>0.00220940998232472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0.00033667199730662403</v>
      </c>
      <c r="J25" s="12"/>
    </row>
    <row r="26" spans="1:10" ht="14.25" thickTop="1">
      <c r="A26" s="11" t="s">
        <v>4</v>
      </c>
      <c r="B26" s="15">
        <f>SUM(B5:B25)</f>
        <v>23586</v>
      </c>
      <c r="C26" s="16">
        <f t="shared" si="0"/>
        <v>0.49629660802962716</v>
      </c>
      <c r="D26" s="15">
        <f>SUM(D5:D25)</f>
        <v>23938</v>
      </c>
      <c r="E26" s="16">
        <f t="shared" si="1"/>
        <v>0.5037033919703728</v>
      </c>
      <c r="F26" s="19">
        <f>SUM(F5:F25)</f>
        <v>47524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3198</v>
      </c>
      <c r="C28" s="24">
        <f>B28/F26</f>
        <v>0.06729231546166148</v>
      </c>
      <c r="D28" s="23">
        <f>SUM(D5:D7)</f>
        <v>3138</v>
      </c>
      <c r="E28" s="24">
        <f>D28/F26</f>
        <v>0.06602979547176163</v>
      </c>
      <c r="F28" s="23">
        <f>SUM(F5:F7)</f>
        <v>6336</v>
      </c>
      <c r="G28" s="24">
        <f>F28/$F$26</f>
        <v>0.1333221109334231</v>
      </c>
    </row>
    <row r="29" spans="1:7" ht="13.5">
      <c r="A29" s="11" t="s">
        <v>27</v>
      </c>
      <c r="B29" s="15">
        <f>SUM(B8:B17)</f>
        <v>15055</v>
      </c>
      <c r="C29" s="16">
        <f>B29/F26</f>
        <v>0.31678730746570155</v>
      </c>
      <c r="D29" s="15">
        <f>SUM(D8:D17)</f>
        <v>14305</v>
      </c>
      <c r="E29" s="16">
        <f>D29/F26</f>
        <v>0.30100580759195356</v>
      </c>
      <c r="F29" s="15">
        <f>SUM(F8:F17)</f>
        <v>29360</v>
      </c>
      <c r="G29" s="24">
        <f>F29/$F$26</f>
        <v>0.6177931150576551</v>
      </c>
    </row>
    <row r="30" spans="1:7" ht="13.5">
      <c r="A30" s="11" t="s">
        <v>28</v>
      </c>
      <c r="B30" s="15">
        <f>SUM(B18:B25)</f>
        <v>5333</v>
      </c>
      <c r="C30" s="16">
        <f>B30/F26</f>
        <v>0.11221698510226412</v>
      </c>
      <c r="D30" s="15">
        <f>SUM(D18:D25)</f>
        <v>6495</v>
      </c>
      <c r="E30" s="16">
        <f>D30/F26</f>
        <v>0.13666778890665768</v>
      </c>
      <c r="F30" s="15">
        <f>SUM(F18:F25)</f>
        <v>11828</v>
      </c>
      <c r="G30" s="24">
        <f>F30/$F$26</f>
        <v>0.2488847740089218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44.95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43.83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46.05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3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42370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962</v>
      </c>
      <c r="C5" s="16">
        <f aca="true" t="shared" si="0" ref="C5:C26">B5/F5</f>
        <v>0.5063157894736842</v>
      </c>
      <c r="D5" s="33">
        <v>938</v>
      </c>
      <c r="E5" s="16">
        <f aca="true" t="shared" si="1" ref="E5:E26">D5/F5</f>
        <v>0.4936842105263158</v>
      </c>
      <c r="F5" s="15">
        <f aca="true" t="shared" si="2" ref="F5:F25">B5+D5</f>
        <v>1900</v>
      </c>
      <c r="G5" s="16">
        <f aca="true" t="shared" si="3" ref="G5:G25">F5/$F$26</f>
        <v>0.039987372408713036</v>
      </c>
      <c r="I5" s="10"/>
      <c r="J5" s="10"/>
    </row>
    <row r="6" spans="1:10" ht="13.5">
      <c r="A6" s="11" t="s">
        <v>6</v>
      </c>
      <c r="B6" s="33">
        <v>1086</v>
      </c>
      <c r="C6" s="16">
        <f t="shared" si="0"/>
        <v>0.5037105751391465</v>
      </c>
      <c r="D6" s="33">
        <v>1070</v>
      </c>
      <c r="E6" s="16">
        <f t="shared" si="1"/>
        <v>0.4962894248608534</v>
      </c>
      <c r="F6" s="15">
        <f t="shared" si="2"/>
        <v>2156</v>
      </c>
      <c r="G6" s="16">
        <f t="shared" si="3"/>
        <v>0.045375144691150164</v>
      </c>
      <c r="I6" s="10"/>
      <c r="J6" s="10"/>
    </row>
    <row r="7" spans="1:10" ht="13.5">
      <c r="A7" s="11" t="s">
        <v>7</v>
      </c>
      <c r="B7" s="33">
        <v>1118</v>
      </c>
      <c r="C7" s="16">
        <f t="shared" si="0"/>
        <v>0.5058823529411764</v>
      </c>
      <c r="D7" s="33">
        <v>1092</v>
      </c>
      <c r="E7" s="16">
        <f t="shared" si="1"/>
        <v>0.49411764705882355</v>
      </c>
      <c r="F7" s="15">
        <f t="shared" si="2"/>
        <v>2210</v>
      </c>
      <c r="G7" s="16">
        <f t="shared" si="3"/>
        <v>0.046511627906976744</v>
      </c>
      <c r="I7" s="12"/>
      <c r="J7" s="13"/>
    </row>
    <row r="8" spans="1:9" ht="13.5">
      <c r="A8" s="11" t="s">
        <v>8</v>
      </c>
      <c r="B8" s="33">
        <v>1113</v>
      </c>
      <c r="C8" s="16">
        <f t="shared" si="0"/>
        <v>0.4995511669658887</v>
      </c>
      <c r="D8" s="33">
        <v>1115</v>
      </c>
      <c r="E8" s="16">
        <f t="shared" si="1"/>
        <v>0.5004488330341114</v>
      </c>
      <c r="F8" s="15">
        <f t="shared" si="2"/>
        <v>2228</v>
      </c>
      <c r="G8" s="16">
        <f t="shared" si="3"/>
        <v>0.0468904556455856</v>
      </c>
      <c r="I8" s="12"/>
    </row>
    <row r="9" spans="1:9" ht="13.5">
      <c r="A9" s="11" t="s">
        <v>9</v>
      </c>
      <c r="B9" s="33">
        <v>1179</v>
      </c>
      <c r="C9" s="16">
        <f t="shared" si="0"/>
        <v>0.504708904109589</v>
      </c>
      <c r="D9" s="33">
        <v>1157</v>
      </c>
      <c r="E9" s="16">
        <f t="shared" si="1"/>
        <v>0.495291095890411</v>
      </c>
      <c r="F9" s="15">
        <f t="shared" si="2"/>
        <v>2336</v>
      </c>
      <c r="G9" s="16">
        <f t="shared" si="3"/>
        <v>0.04916342207723877</v>
      </c>
      <c r="I9" s="12"/>
    </row>
    <row r="10" spans="1:9" ht="13.5">
      <c r="A10" s="11" t="s">
        <v>10</v>
      </c>
      <c r="B10" s="33">
        <v>1275</v>
      </c>
      <c r="C10" s="16">
        <f t="shared" si="0"/>
        <v>0.5336961071578066</v>
      </c>
      <c r="D10" s="33">
        <v>1114</v>
      </c>
      <c r="E10" s="16">
        <f t="shared" si="1"/>
        <v>0.46630389284219337</v>
      </c>
      <c r="F10" s="15">
        <f t="shared" si="2"/>
        <v>2389</v>
      </c>
      <c r="G10" s="16">
        <f t="shared" si="3"/>
        <v>0.050278859307587076</v>
      </c>
      <c r="I10" s="12"/>
    </row>
    <row r="11" spans="1:9" ht="13.5">
      <c r="A11" s="11" t="s">
        <v>11</v>
      </c>
      <c r="B11" s="33">
        <v>1437</v>
      </c>
      <c r="C11" s="16">
        <f t="shared" si="0"/>
        <v>0.5143163922691482</v>
      </c>
      <c r="D11" s="33">
        <v>1357</v>
      </c>
      <c r="E11" s="16">
        <f t="shared" si="1"/>
        <v>0.48568360773085184</v>
      </c>
      <c r="F11" s="15">
        <f t="shared" si="2"/>
        <v>2794</v>
      </c>
      <c r="G11" s="16">
        <f t="shared" si="3"/>
        <v>0.05880248342628644</v>
      </c>
      <c r="I11" s="12"/>
    </row>
    <row r="12" spans="1:9" ht="13.5">
      <c r="A12" s="11" t="s">
        <v>12</v>
      </c>
      <c r="B12" s="33">
        <v>1678</v>
      </c>
      <c r="C12" s="16">
        <f t="shared" si="0"/>
        <v>0.5174221399938329</v>
      </c>
      <c r="D12" s="33">
        <v>1565</v>
      </c>
      <c r="E12" s="16">
        <f t="shared" si="1"/>
        <v>0.48257786000616715</v>
      </c>
      <c r="F12" s="15">
        <f t="shared" si="2"/>
        <v>3243</v>
      </c>
      <c r="G12" s="16">
        <f t="shared" si="3"/>
        <v>0.06825213090602968</v>
      </c>
      <c r="I12" s="12"/>
    </row>
    <row r="13" spans="1:9" ht="13.5">
      <c r="A13" s="11" t="s">
        <v>13</v>
      </c>
      <c r="B13" s="33">
        <v>2019</v>
      </c>
      <c r="C13" s="16">
        <f t="shared" si="0"/>
        <v>0.520226745684102</v>
      </c>
      <c r="D13" s="33">
        <v>1862</v>
      </c>
      <c r="E13" s="16">
        <f t="shared" si="1"/>
        <v>0.47977325431589796</v>
      </c>
      <c r="F13" s="15">
        <f t="shared" si="2"/>
        <v>3881</v>
      </c>
      <c r="G13" s="16">
        <f t="shared" si="3"/>
        <v>0.08167946964116594</v>
      </c>
      <c r="I13" s="12"/>
    </row>
    <row r="14" spans="1:10" ht="13.5">
      <c r="A14" s="11" t="s">
        <v>14</v>
      </c>
      <c r="B14" s="33">
        <v>1695</v>
      </c>
      <c r="C14" s="16">
        <f t="shared" si="0"/>
        <v>0.5260707635009311</v>
      </c>
      <c r="D14" s="33">
        <v>1527</v>
      </c>
      <c r="E14" s="16">
        <f t="shared" si="1"/>
        <v>0.47392923649906893</v>
      </c>
      <c r="F14" s="15">
        <f t="shared" si="2"/>
        <v>3222</v>
      </c>
      <c r="G14" s="16">
        <f t="shared" si="3"/>
        <v>0.067810165210986</v>
      </c>
      <c r="I14" s="13"/>
      <c r="J14" s="12"/>
    </row>
    <row r="15" spans="1:10" ht="13.5">
      <c r="A15" s="11" t="s">
        <v>15</v>
      </c>
      <c r="B15" s="33">
        <v>1399</v>
      </c>
      <c r="C15" s="16">
        <f t="shared" si="0"/>
        <v>0.5115173674588666</v>
      </c>
      <c r="D15" s="33">
        <v>1336</v>
      </c>
      <c r="E15" s="16">
        <f t="shared" si="1"/>
        <v>0.48848263254113344</v>
      </c>
      <c r="F15" s="15">
        <f t="shared" si="2"/>
        <v>2735</v>
      </c>
      <c r="G15" s="16">
        <f t="shared" si="3"/>
        <v>0.0575607702830685</v>
      </c>
      <c r="J15" s="12"/>
    </row>
    <row r="16" spans="1:10" ht="13.5">
      <c r="A16" s="11" t="s">
        <v>16</v>
      </c>
      <c r="B16" s="33">
        <v>1451</v>
      </c>
      <c r="C16" s="16">
        <f t="shared" si="0"/>
        <v>0.5017289073305671</v>
      </c>
      <c r="D16" s="33">
        <v>1441</v>
      </c>
      <c r="E16" s="16">
        <f t="shared" si="1"/>
        <v>0.4982710926694329</v>
      </c>
      <c r="F16" s="15">
        <f t="shared" si="2"/>
        <v>2892</v>
      </c>
      <c r="G16" s="16">
        <f t="shared" si="3"/>
        <v>0.0608649900031569</v>
      </c>
      <c r="J16" s="12"/>
    </row>
    <row r="17" spans="1:12" ht="13.5">
      <c r="A17" s="11" t="s">
        <v>17</v>
      </c>
      <c r="B17" s="33">
        <v>1726</v>
      </c>
      <c r="C17" s="16">
        <f t="shared" si="0"/>
        <v>0.5049736688121709</v>
      </c>
      <c r="D17" s="33">
        <v>1692</v>
      </c>
      <c r="E17" s="16">
        <f t="shared" si="1"/>
        <v>0.4950263311878291</v>
      </c>
      <c r="F17" s="15">
        <f t="shared" si="2"/>
        <v>3418</v>
      </c>
      <c r="G17" s="16">
        <f t="shared" si="3"/>
        <v>0.07193517836472693</v>
      </c>
      <c r="J17" s="12"/>
      <c r="L17" s="12"/>
    </row>
    <row r="18" spans="1:12" ht="13.5">
      <c r="A18" s="11" t="s">
        <v>18</v>
      </c>
      <c r="B18" s="33">
        <v>1911</v>
      </c>
      <c r="C18" s="16">
        <f t="shared" si="0"/>
        <v>0.4850253807106599</v>
      </c>
      <c r="D18" s="33">
        <v>2029</v>
      </c>
      <c r="E18" s="16">
        <f t="shared" si="1"/>
        <v>0.5149746192893401</v>
      </c>
      <c r="F18" s="15">
        <f t="shared" si="2"/>
        <v>3940</v>
      </c>
      <c r="G18" s="16">
        <f t="shared" si="3"/>
        <v>0.08292118278438387</v>
      </c>
      <c r="J18" s="12"/>
      <c r="L18" s="12"/>
    </row>
    <row r="19" spans="1:12" ht="13.5">
      <c r="A19" s="11" t="s">
        <v>19</v>
      </c>
      <c r="B19" s="33">
        <v>1436</v>
      </c>
      <c r="C19" s="16">
        <f t="shared" si="0"/>
        <v>0.48793747876316684</v>
      </c>
      <c r="D19" s="33">
        <v>1507</v>
      </c>
      <c r="E19" s="16">
        <f t="shared" si="1"/>
        <v>0.5120625212368332</v>
      </c>
      <c r="F19" s="15">
        <f t="shared" si="2"/>
        <v>2943</v>
      </c>
      <c r="G19" s="16">
        <f t="shared" si="3"/>
        <v>0.06193833526254867</v>
      </c>
      <c r="J19" s="12"/>
      <c r="L19" s="12"/>
    </row>
    <row r="20" spans="1:12" ht="13.5">
      <c r="A20" s="11" t="s">
        <v>20</v>
      </c>
      <c r="B20" s="33">
        <v>980</v>
      </c>
      <c r="C20" s="16">
        <f t="shared" si="0"/>
        <v>0.45265588914549654</v>
      </c>
      <c r="D20" s="33">
        <v>1185</v>
      </c>
      <c r="E20" s="16">
        <f t="shared" si="1"/>
        <v>0.5473441108545035</v>
      </c>
      <c r="F20" s="15">
        <f t="shared" si="2"/>
        <v>2165</v>
      </c>
      <c r="G20" s="16">
        <f t="shared" si="3"/>
        <v>0.04556455856045459</v>
      </c>
      <c r="J20" s="12"/>
      <c r="L20" s="12"/>
    </row>
    <row r="21" spans="1:12" ht="13.5">
      <c r="A21" s="11" t="s">
        <v>21</v>
      </c>
      <c r="B21" s="33">
        <v>602</v>
      </c>
      <c r="C21" s="16">
        <f t="shared" si="0"/>
        <v>0.4016010673782522</v>
      </c>
      <c r="D21" s="33">
        <v>897</v>
      </c>
      <c r="E21" s="16">
        <f t="shared" si="1"/>
        <v>0.5983989326217478</v>
      </c>
      <c r="F21" s="15">
        <f t="shared" si="2"/>
        <v>1499</v>
      </c>
      <c r="G21" s="16">
        <f t="shared" si="3"/>
        <v>0.03154793223192676</v>
      </c>
      <c r="J21" s="12"/>
      <c r="L21" s="12"/>
    </row>
    <row r="22" spans="1:12" ht="13.5">
      <c r="A22" s="11" t="s">
        <v>22</v>
      </c>
      <c r="B22" s="33">
        <v>375</v>
      </c>
      <c r="C22" s="16">
        <f t="shared" si="0"/>
        <v>0.3662109375</v>
      </c>
      <c r="D22" s="33">
        <v>649</v>
      </c>
      <c r="E22" s="16">
        <f t="shared" si="1"/>
        <v>0.6337890625</v>
      </c>
      <c r="F22" s="15">
        <f t="shared" si="2"/>
        <v>1024</v>
      </c>
      <c r="G22" s="16">
        <f t="shared" si="3"/>
        <v>0.0215510891297485</v>
      </c>
      <c r="J22" s="12"/>
      <c r="L22" s="12"/>
    </row>
    <row r="23" spans="1:12" ht="13.5">
      <c r="A23" s="11" t="s">
        <v>23</v>
      </c>
      <c r="B23" s="33">
        <v>115</v>
      </c>
      <c r="C23" s="16">
        <f t="shared" si="0"/>
        <v>0.279126213592233</v>
      </c>
      <c r="D23" s="33">
        <v>297</v>
      </c>
      <c r="E23" s="16">
        <f t="shared" si="1"/>
        <v>0.720873786407767</v>
      </c>
      <c r="F23" s="15">
        <f t="shared" si="2"/>
        <v>412</v>
      </c>
      <c r="G23" s="16">
        <f t="shared" si="3"/>
        <v>0.008670946017047248</v>
      </c>
      <c r="J23" s="12"/>
      <c r="L23" s="12"/>
    </row>
    <row r="24" spans="1:12" ht="13.5">
      <c r="A24" s="11" t="s">
        <v>24</v>
      </c>
      <c r="B24" s="33">
        <v>15</v>
      </c>
      <c r="C24" s="16">
        <f t="shared" si="0"/>
        <v>0.13392857142857142</v>
      </c>
      <c r="D24" s="33">
        <v>97</v>
      </c>
      <c r="E24" s="16">
        <f t="shared" si="1"/>
        <v>0.8660714285714286</v>
      </c>
      <c r="F24" s="15">
        <f t="shared" si="2"/>
        <v>112</v>
      </c>
      <c r="G24" s="16">
        <f t="shared" si="3"/>
        <v>0.0023571503735662423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0.125</v>
      </c>
      <c r="D25" s="30">
        <v>14</v>
      </c>
      <c r="E25" s="18">
        <f t="shared" si="1"/>
        <v>0.875</v>
      </c>
      <c r="F25" s="15">
        <f t="shared" si="2"/>
        <v>16</v>
      </c>
      <c r="G25" s="17">
        <f t="shared" si="3"/>
        <v>0.0003367357676523203</v>
      </c>
      <c r="J25" s="12"/>
    </row>
    <row r="26" spans="1:10" ht="14.25" thickTop="1">
      <c r="A26" s="11" t="s">
        <v>4</v>
      </c>
      <c r="B26" s="15">
        <f>SUM(B5:B25)</f>
        <v>23574</v>
      </c>
      <c r="C26" s="16">
        <f t="shared" si="0"/>
        <v>0.49613806166473745</v>
      </c>
      <c r="D26" s="15">
        <f>SUM(D5:D25)</f>
        <v>23941</v>
      </c>
      <c r="E26" s="16">
        <f t="shared" si="1"/>
        <v>0.5038619383352625</v>
      </c>
      <c r="F26" s="19">
        <f>SUM(F5:F25)</f>
        <v>47515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3166</v>
      </c>
      <c r="C28" s="24">
        <f>B28/F26</f>
        <v>0.06663159002420288</v>
      </c>
      <c r="D28" s="23">
        <f>SUM(D5:D7)</f>
        <v>3100</v>
      </c>
      <c r="E28" s="24">
        <f>D28/F26</f>
        <v>0.06524255498263706</v>
      </c>
      <c r="F28" s="23">
        <f>SUM(F5:F7)</f>
        <v>6266</v>
      </c>
      <c r="G28" s="24">
        <f>F28/$F$26</f>
        <v>0.13187414500683994</v>
      </c>
    </row>
    <row r="29" spans="1:7" ht="13.5">
      <c r="A29" s="11" t="s">
        <v>27</v>
      </c>
      <c r="B29" s="15">
        <f>SUM(B8:B17)</f>
        <v>14972</v>
      </c>
      <c r="C29" s="16">
        <f>B29/F26</f>
        <v>0.31510049458065875</v>
      </c>
      <c r="D29" s="15">
        <f>SUM(D8:D17)</f>
        <v>14166</v>
      </c>
      <c r="E29" s="16">
        <f>D29/F26</f>
        <v>0.2981374302851731</v>
      </c>
      <c r="F29" s="15">
        <f>SUM(F8:F17)</f>
        <v>29138</v>
      </c>
      <c r="G29" s="24">
        <f>F29/$F$26</f>
        <v>0.6132379248658318</v>
      </c>
    </row>
    <row r="30" spans="1:7" ht="13.5">
      <c r="A30" s="11" t="s">
        <v>28</v>
      </c>
      <c r="B30" s="15">
        <f>SUM(B18:B25)</f>
        <v>5436</v>
      </c>
      <c r="C30" s="16">
        <f>B30/F26</f>
        <v>0.11440597705987583</v>
      </c>
      <c r="D30" s="15">
        <f>SUM(D18:D25)</f>
        <v>6675</v>
      </c>
      <c r="E30" s="16">
        <f>D30/F26</f>
        <v>0.14048195306745237</v>
      </c>
      <c r="F30" s="15">
        <f>SUM(F18:F25)</f>
        <v>12111</v>
      </c>
      <c r="G30" s="24">
        <f>F30/$F$26</f>
        <v>0.2548879301273282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45.17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4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42401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966</v>
      </c>
      <c r="C5" s="16">
        <f aca="true" t="shared" si="0" ref="C5:C26">B5/F5</f>
        <v>0.5039123630672926</v>
      </c>
      <c r="D5" s="33">
        <v>951</v>
      </c>
      <c r="E5" s="16">
        <f aca="true" t="shared" si="1" ref="E5:E26">D5/F5</f>
        <v>0.49608763693270735</v>
      </c>
      <c r="F5" s="15">
        <f aca="true" t="shared" si="2" ref="F5:F25">B5+D5</f>
        <v>1917</v>
      </c>
      <c r="G5" s="16">
        <f aca="true" t="shared" si="3" ref="G5:G25">F5/$F$26</f>
        <v>0.04035874439461883</v>
      </c>
      <c r="I5" s="10"/>
      <c r="J5" s="10"/>
    </row>
    <row r="6" spans="1:10" ht="13.5">
      <c r="A6" s="11" t="s">
        <v>6</v>
      </c>
      <c r="B6" s="33">
        <v>1074</v>
      </c>
      <c r="C6" s="16">
        <f t="shared" si="0"/>
        <v>0.5025737014506317</v>
      </c>
      <c r="D6" s="33">
        <v>1063</v>
      </c>
      <c r="E6" s="16">
        <f t="shared" si="1"/>
        <v>0.49742629854936826</v>
      </c>
      <c r="F6" s="15">
        <f t="shared" si="2"/>
        <v>2137</v>
      </c>
      <c r="G6" s="16">
        <f t="shared" si="3"/>
        <v>0.04499042085096528</v>
      </c>
      <c r="I6" s="10"/>
      <c r="J6" s="10"/>
    </row>
    <row r="7" spans="1:10" ht="13.5">
      <c r="A7" s="11" t="s">
        <v>7</v>
      </c>
      <c r="B7" s="33">
        <v>1129</v>
      </c>
      <c r="C7" s="16">
        <f t="shared" si="0"/>
        <v>0.5065051592642441</v>
      </c>
      <c r="D7" s="33">
        <v>1100</v>
      </c>
      <c r="E7" s="16">
        <f t="shared" si="1"/>
        <v>0.49349484073575595</v>
      </c>
      <c r="F7" s="15">
        <f t="shared" si="2"/>
        <v>2229</v>
      </c>
      <c r="G7" s="16">
        <f t="shared" si="3"/>
        <v>0.04692730373271016</v>
      </c>
      <c r="I7" s="12"/>
      <c r="J7" s="13"/>
    </row>
    <row r="8" spans="1:9" ht="13.5">
      <c r="A8" s="11" t="s">
        <v>8</v>
      </c>
      <c r="B8" s="33">
        <v>1111</v>
      </c>
      <c r="C8" s="16">
        <f t="shared" si="0"/>
        <v>0.5004504504504504</v>
      </c>
      <c r="D8" s="33">
        <v>1109</v>
      </c>
      <c r="E8" s="16">
        <f t="shared" si="1"/>
        <v>0.49954954954954955</v>
      </c>
      <c r="F8" s="15">
        <f t="shared" si="2"/>
        <v>2220</v>
      </c>
      <c r="G8" s="16">
        <f t="shared" si="3"/>
        <v>0.04673782605949599</v>
      </c>
      <c r="I8" s="12"/>
    </row>
    <row r="9" spans="1:9" ht="13.5">
      <c r="A9" s="11" t="s">
        <v>9</v>
      </c>
      <c r="B9" s="33">
        <v>1181</v>
      </c>
      <c r="C9" s="16">
        <f t="shared" si="0"/>
        <v>0.5053487376979033</v>
      </c>
      <c r="D9" s="33">
        <v>1156</v>
      </c>
      <c r="E9" s="16">
        <f t="shared" si="1"/>
        <v>0.4946512623020967</v>
      </c>
      <c r="F9" s="15">
        <f t="shared" si="2"/>
        <v>2337</v>
      </c>
      <c r="G9" s="16">
        <f t="shared" si="3"/>
        <v>0.049201035811280235</v>
      </c>
      <c r="I9" s="12"/>
    </row>
    <row r="10" spans="1:9" ht="13.5">
      <c r="A10" s="11" t="s">
        <v>10</v>
      </c>
      <c r="B10" s="33">
        <v>1268</v>
      </c>
      <c r="C10" s="16">
        <f t="shared" si="0"/>
        <v>0.5347954449599325</v>
      </c>
      <c r="D10" s="33">
        <v>1103</v>
      </c>
      <c r="E10" s="16">
        <f t="shared" si="1"/>
        <v>0.46520455504006747</v>
      </c>
      <c r="F10" s="15">
        <f t="shared" si="2"/>
        <v>2371</v>
      </c>
      <c r="G10" s="16">
        <f t="shared" si="3"/>
        <v>0.04991684035453378</v>
      </c>
      <c r="I10" s="12"/>
    </row>
    <row r="11" spans="1:9" ht="13.5">
      <c r="A11" s="11" t="s">
        <v>11</v>
      </c>
      <c r="B11" s="33">
        <v>1442</v>
      </c>
      <c r="C11" s="16">
        <f t="shared" si="0"/>
        <v>0.5151839942836728</v>
      </c>
      <c r="D11" s="33">
        <v>1357</v>
      </c>
      <c r="E11" s="16">
        <f t="shared" si="1"/>
        <v>0.48481600571632727</v>
      </c>
      <c r="F11" s="15">
        <f t="shared" si="2"/>
        <v>2799</v>
      </c>
      <c r="G11" s="16">
        <f t="shared" si="3"/>
        <v>0.05892755636960778</v>
      </c>
      <c r="I11" s="12"/>
    </row>
    <row r="12" spans="1:9" ht="13.5">
      <c r="A12" s="11" t="s">
        <v>12</v>
      </c>
      <c r="B12" s="33">
        <v>1665</v>
      </c>
      <c r="C12" s="16">
        <f t="shared" si="0"/>
        <v>0.5182072829131653</v>
      </c>
      <c r="D12" s="33">
        <v>1548</v>
      </c>
      <c r="E12" s="16">
        <f t="shared" si="1"/>
        <v>0.48179271708683474</v>
      </c>
      <c r="F12" s="15">
        <f t="shared" si="2"/>
        <v>3213</v>
      </c>
      <c r="G12" s="16">
        <f t="shared" si="3"/>
        <v>0.06764352933745973</v>
      </c>
      <c r="I12" s="12"/>
    </row>
    <row r="13" spans="1:9" ht="13.5">
      <c r="A13" s="11" t="s">
        <v>13</v>
      </c>
      <c r="B13" s="33">
        <v>2008</v>
      </c>
      <c r="C13" s="16">
        <f t="shared" si="0"/>
        <v>0.5187290105915784</v>
      </c>
      <c r="D13" s="33">
        <v>1863</v>
      </c>
      <c r="E13" s="16">
        <f t="shared" si="1"/>
        <v>0.4812709894084216</v>
      </c>
      <c r="F13" s="15">
        <f t="shared" si="2"/>
        <v>3871</v>
      </c>
      <c r="G13" s="16">
        <f t="shared" si="3"/>
        <v>0.08149645255689593</v>
      </c>
      <c r="I13" s="12"/>
    </row>
    <row r="14" spans="1:10" ht="13.5">
      <c r="A14" s="11" t="s">
        <v>14</v>
      </c>
      <c r="B14" s="33">
        <v>1710</v>
      </c>
      <c r="C14" s="16">
        <f t="shared" si="0"/>
        <v>0.5271270036991369</v>
      </c>
      <c r="D14" s="33">
        <v>1534</v>
      </c>
      <c r="E14" s="16">
        <f t="shared" si="1"/>
        <v>0.47287299630086316</v>
      </c>
      <c r="F14" s="15">
        <f t="shared" si="2"/>
        <v>3244</v>
      </c>
      <c r="G14" s="16">
        <f t="shared" si="3"/>
        <v>0.06829617465630855</v>
      </c>
      <c r="I14" s="13"/>
      <c r="J14" s="12"/>
    </row>
    <row r="15" spans="1:10" ht="13.5">
      <c r="A15" s="11" t="s">
        <v>15</v>
      </c>
      <c r="B15" s="33">
        <v>1389</v>
      </c>
      <c r="C15" s="16">
        <f t="shared" si="0"/>
        <v>0.508977647489923</v>
      </c>
      <c r="D15" s="33">
        <v>1340</v>
      </c>
      <c r="E15" s="16">
        <f t="shared" si="1"/>
        <v>0.491022352510077</v>
      </c>
      <c r="F15" s="15">
        <f t="shared" si="2"/>
        <v>2729</v>
      </c>
      <c r="G15" s="16">
        <f t="shared" si="3"/>
        <v>0.057453841133497545</v>
      </c>
      <c r="J15" s="12"/>
    </row>
    <row r="16" spans="1:10" ht="13.5">
      <c r="A16" s="11" t="s">
        <v>16</v>
      </c>
      <c r="B16" s="33">
        <v>1442</v>
      </c>
      <c r="C16" s="16">
        <f t="shared" si="0"/>
        <v>0.5008683570684266</v>
      </c>
      <c r="D16" s="33">
        <v>1437</v>
      </c>
      <c r="E16" s="16">
        <f t="shared" si="1"/>
        <v>0.49913164293157347</v>
      </c>
      <c r="F16" s="15">
        <f t="shared" si="2"/>
        <v>2879</v>
      </c>
      <c r="G16" s="16">
        <f t="shared" si="3"/>
        <v>0.060611802353733764</v>
      </c>
      <c r="J16" s="12"/>
    </row>
    <row r="17" spans="1:12" ht="13.5">
      <c r="A17" s="11" t="s">
        <v>17</v>
      </c>
      <c r="B17" s="33">
        <v>1719</v>
      </c>
      <c r="C17" s="16">
        <f t="shared" si="0"/>
        <v>0.5058858151854032</v>
      </c>
      <c r="D17" s="33">
        <v>1679</v>
      </c>
      <c r="E17" s="16">
        <f t="shared" si="1"/>
        <v>0.49411418481459685</v>
      </c>
      <c r="F17" s="15">
        <f t="shared" si="2"/>
        <v>3398</v>
      </c>
      <c r="G17" s="16">
        <f t="shared" si="3"/>
        <v>0.07153834817575107</v>
      </c>
      <c r="J17" s="12"/>
      <c r="L17" s="12"/>
    </row>
    <row r="18" spans="1:12" ht="13.5">
      <c r="A18" s="11" t="s">
        <v>18</v>
      </c>
      <c r="B18" s="33">
        <v>1926</v>
      </c>
      <c r="C18" s="16">
        <f t="shared" si="0"/>
        <v>0.485750315258512</v>
      </c>
      <c r="D18" s="33">
        <v>2039</v>
      </c>
      <c r="E18" s="16">
        <f t="shared" si="1"/>
        <v>0.514249684741488</v>
      </c>
      <c r="F18" s="15">
        <f t="shared" si="2"/>
        <v>3965</v>
      </c>
      <c r="G18" s="16">
        <f t="shared" si="3"/>
        <v>0.08347544158824396</v>
      </c>
      <c r="J18" s="12"/>
      <c r="L18" s="12"/>
    </row>
    <row r="19" spans="1:12" ht="13.5">
      <c r="A19" s="11" t="s">
        <v>19</v>
      </c>
      <c r="B19" s="33">
        <v>1423</v>
      </c>
      <c r="C19" s="16">
        <f t="shared" si="0"/>
        <v>0.4868286007526514</v>
      </c>
      <c r="D19" s="33">
        <v>1500</v>
      </c>
      <c r="E19" s="16">
        <f t="shared" si="1"/>
        <v>0.5131713992473487</v>
      </c>
      <c r="F19" s="15">
        <f t="shared" si="2"/>
        <v>2923</v>
      </c>
      <c r="G19" s="16">
        <f t="shared" si="3"/>
        <v>0.06153813764500305</v>
      </c>
      <c r="J19" s="12"/>
      <c r="L19" s="12"/>
    </row>
    <row r="20" spans="1:12" ht="13.5">
      <c r="A20" s="11" t="s">
        <v>20</v>
      </c>
      <c r="B20" s="33">
        <v>988</v>
      </c>
      <c r="C20" s="16">
        <f t="shared" si="0"/>
        <v>0.45550945136007376</v>
      </c>
      <c r="D20" s="33">
        <v>1181</v>
      </c>
      <c r="E20" s="16">
        <f t="shared" si="1"/>
        <v>0.5444905486399262</v>
      </c>
      <c r="F20" s="15">
        <f t="shared" si="2"/>
        <v>2169</v>
      </c>
      <c r="G20" s="16">
        <f t="shared" si="3"/>
        <v>0.04566411924461568</v>
      </c>
      <c r="J20" s="12"/>
      <c r="L20" s="12"/>
    </row>
    <row r="21" spans="1:12" ht="13.5">
      <c r="A21" s="11" t="s">
        <v>21</v>
      </c>
      <c r="B21" s="33">
        <v>611</v>
      </c>
      <c r="C21" s="16">
        <f t="shared" si="0"/>
        <v>0.40013097576948264</v>
      </c>
      <c r="D21" s="33">
        <v>916</v>
      </c>
      <c r="E21" s="16">
        <f t="shared" si="1"/>
        <v>0.5998690242305174</v>
      </c>
      <c r="F21" s="15">
        <f t="shared" si="2"/>
        <v>1527</v>
      </c>
      <c r="G21" s="16">
        <f t="shared" si="3"/>
        <v>0.03214804522200467</v>
      </c>
      <c r="J21" s="12"/>
      <c r="L21" s="12"/>
    </row>
    <row r="22" spans="1:12" ht="13.5">
      <c r="A22" s="11" t="s">
        <v>22</v>
      </c>
      <c r="B22" s="33">
        <v>372</v>
      </c>
      <c r="C22" s="16">
        <f t="shared" si="0"/>
        <v>0.36292682926829267</v>
      </c>
      <c r="D22" s="33">
        <v>653</v>
      </c>
      <c r="E22" s="16">
        <f t="shared" si="1"/>
        <v>0.6370731707317073</v>
      </c>
      <c r="F22" s="15">
        <f t="shared" si="2"/>
        <v>1025</v>
      </c>
      <c r="G22" s="16">
        <f t="shared" si="3"/>
        <v>0.02157940167161414</v>
      </c>
      <c r="J22" s="12"/>
      <c r="L22" s="12"/>
    </row>
    <row r="23" spans="1:12" ht="13.5">
      <c r="A23" s="11" t="s">
        <v>23</v>
      </c>
      <c r="B23" s="33">
        <v>117</v>
      </c>
      <c r="C23" s="16">
        <f t="shared" si="0"/>
        <v>0.2805755395683453</v>
      </c>
      <c r="D23" s="33">
        <v>300</v>
      </c>
      <c r="E23" s="16">
        <f t="shared" si="1"/>
        <v>0.7194244604316546</v>
      </c>
      <c r="F23" s="15">
        <f t="shared" si="2"/>
        <v>417</v>
      </c>
      <c r="G23" s="16">
        <f t="shared" si="3"/>
        <v>0.00877913219225668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0.14285714285714285</v>
      </c>
      <c r="D24" s="33">
        <v>96</v>
      </c>
      <c r="E24" s="16">
        <f t="shared" si="1"/>
        <v>0.8571428571428571</v>
      </c>
      <c r="F24" s="15">
        <f t="shared" si="2"/>
        <v>112</v>
      </c>
      <c r="G24" s="16">
        <f t="shared" si="3"/>
        <v>0.0023579443777763743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0.11764705882352941</v>
      </c>
      <c r="D25" s="30">
        <v>15</v>
      </c>
      <c r="E25" s="18">
        <f t="shared" si="1"/>
        <v>0.8823529411764706</v>
      </c>
      <c r="F25" s="15">
        <f t="shared" si="2"/>
        <v>17</v>
      </c>
      <c r="G25" s="17">
        <f t="shared" si="3"/>
        <v>0.0003579022716267711</v>
      </c>
      <c r="J25" s="12"/>
    </row>
    <row r="26" spans="1:10" ht="14.25" thickTop="1">
      <c r="A26" s="11" t="s">
        <v>4</v>
      </c>
      <c r="B26" s="15">
        <f>SUM(B5:B25)</f>
        <v>23559</v>
      </c>
      <c r="C26" s="16">
        <f t="shared" si="0"/>
        <v>0.4959893892503</v>
      </c>
      <c r="D26" s="15">
        <f>SUM(D5:D25)</f>
        <v>23940</v>
      </c>
      <c r="E26" s="16">
        <f t="shared" si="1"/>
        <v>0.5040106107497</v>
      </c>
      <c r="F26" s="19">
        <f>SUM(F5:F25)</f>
        <v>47499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3169</v>
      </c>
      <c r="C28" s="24">
        <f>B28/F26</f>
        <v>0.06671719404619045</v>
      </c>
      <c r="D28" s="23">
        <f>SUM(D5:D7)</f>
        <v>3114</v>
      </c>
      <c r="E28" s="24">
        <f>D28/F26</f>
        <v>0.06555927493210384</v>
      </c>
      <c r="F28" s="23">
        <f>SUM(F5:F7)</f>
        <v>6283</v>
      </c>
      <c r="G28" s="24">
        <f>F28/$F$26</f>
        <v>0.1322764689782943</v>
      </c>
    </row>
    <row r="29" spans="1:7" ht="13.5">
      <c r="A29" s="11" t="s">
        <v>27</v>
      </c>
      <c r="B29" s="15">
        <f>SUM(B8:B17)</f>
        <v>14935</v>
      </c>
      <c r="C29" s="16">
        <f>B29/F26</f>
        <v>0.3144276721615192</v>
      </c>
      <c r="D29" s="15">
        <f>SUM(D8:D17)</f>
        <v>14126</v>
      </c>
      <c r="E29" s="16">
        <f>D29/F26</f>
        <v>0.2973957346470452</v>
      </c>
      <c r="F29" s="15">
        <f>SUM(F8:F17)</f>
        <v>29061</v>
      </c>
      <c r="G29" s="24">
        <f>F29/$F$26</f>
        <v>0.6118234068085644</v>
      </c>
    </row>
    <row r="30" spans="1:7" ht="13.5">
      <c r="A30" s="11" t="s">
        <v>28</v>
      </c>
      <c r="B30" s="15">
        <f>SUM(B18:B25)</f>
        <v>5455</v>
      </c>
      <c r="C30" s="16">
        <f>B30/F26</f>
        <v>0.11484452304259037</v>
      </c>
      <c r="D30" s="15">
        <f>SUM(D18:D25)</f>
        <v>6700</v>
      </c>
      <c r="E30" s="16">
        <f>D30/F26</f>
        <v>0.14105560117055096</v>
      </c>
      <c r="F30" s="15">
        <f>SUM(F18:F25)</f>
        <v>12155</v>
      </c>
      <c r="G30" s="24">
        <f>F30/$F$26</f>
        <v>0.25590012421314134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45.2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46.33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PageLayoutView="0" workbookViewId="0" topLeftCell="A1">
      <selection activeCell="D38" sqref="D38"/>
    </sheetView>
  </sheetViews>
  <sheetFormatPr defaultColWidth="9.140625" defaultRowHeight="15"/>
  <cols>
    <col min="1" max="1" width="11.140625" style="4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42430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986</v>
      </c>
      <c r="C5" s="16">
        <f aca="true" t="shared" si="0" ref="C5:C26">B5/F5</f>
        <v>0.5114107883817427</v>
      </c>
      <c r="D5" s="33">
        <v>942</v>
      </c>
      <c r="E5" s="16">
        <f aca="true" t="shared" si="1" ref="E5:E26">D5/F5</f>
        <v>0.48858921161825725</v>
      </c>
      <c r="F5" s="15">
        <f aca="true" t="shared" si="2" ref="F5:F25">B5+D5</f>
        <v>1928</v>
      </c>
      <c r="G5" s="16">
        <f aca="true" t="shared" si="3" ref="G5:G25">F5/$F$26</f>
        <v>0.040603150534917025</v>
      </c>
      <c r="I5" s="10"/>
      <c r="J5" s="10"/>
    </row>
    <row r="6" spans="1:10" ht="13.5">
      <c r="A6" s="11" t="s">
        <v>6</v>
      </c>
      <c r="B6" s="33">
        <v>1070</v>
      </c>
      <c r="C6" s="16">
        <f t="shared" si="0"/>
        <v>0.5014058106841612</v>
      </c>
      <c r="D6" s="33">
        <v>1064</v>
      </c>
      <c r="E6" s="16">
        <f t="shared" si="1"/>
        <v>0.4985941893158388</v>
      </c>
      <c r="F6" s="15">
        <f t="shared" si="2"/>
        <v>2134</v>
      </c>
      <c r="G6" s="16">
        <f t="shared" si="3"/>
        <v>0.04494145396344032</v>
      </c>
      <c r="I6" s="10"/>
      <c r="J6" s="10"/>
    </row>
    <row r="7" spans="1:10" ht="13.5">
      <c r="A7" s="11" t="s">
        <v>7</v>
      </c>
      <c r="B7" s="33">
        <v>1128</v>
      </c>
      <c r="C7" s="16">
        <f t="shared" si="0"/>
        <v>0.506056527590848</v>
      </c>
      <c r="D7" s="33">
        <v>1101</v>
      </c>
      <c r="E7" s="16">
        <f t="shared" si="1"/>
        <v>0.4939434724091521</v>
      </c>
      <c r="F7" s="15">
        <f t="shared" si="2"/>
        <v>2229</v>
      </c>
      <c r="G7" s="16">
        <f t="shared" si="3"/>
        <v>0.04694212787465252</v>
      </c>
      <c r="I7" s="12"/>
      <c r="J7" s="13"/>
    </row>
    <row r="8" spans="1:9" ht="13.5">
      <c r="A8" s="11" t="s">
        <v>8</v>
      </c>
      <c r="B8" s="33">
        <v>1106</v>
      </c>
      <c r="C8" s="16">
        <f t="shared" si="0"/>
        <v>0.5004524886877828</v>
      </c>
      <c r="D8" s="33">
        <v>1104</v>
      </c>
      <c r="E8" s="16">
        <f t="shared" si="1"/>
        <v>0.4995475113122172</v>
      </c>
      <c r="F8" s="15">
        <f t="shared" si="2"/>
        <v>2210</v>
      </c>
      <c r="G8" s="16">
        <f t="shared" si="3"/>
        <v>0.046541993092410076</v>
      </c>
      <c r="I8" s="12"/>
    </row>
    <row r="9" spans="1:9" ht="13.5">
      <c r="A9" s="11" t="s">
        <v>9</v>
      </c>
      <c r="B9" s="33">
        <v>1192</v>
      </c>
      <c r="C9" s="16">
        <f t="shared" si="0"/>
        <v>0.5070182900893236</v>
      </c>
      <c r="D9" s="33">
        <v>1159</v>
      </c>
      <c r="E9" s="16">
        <f t="shared" si="1"/>
        <v>0.4929817099106763</v>
      </c>
      <c r="F9" s="15">
        <f t="shared" si="2"/>
        <v>2351</v>
      </c>
      <c r="G9" s="16">
        <f t="shared" si="3"/>
        <v>0.0495114143711566</v>
      </c>
      <c r="I9" s="12"/>
    </row>
    <row r="10" spans="1:9" ht="13.5">
      <c r="A10" s="11" t="s">
        <v>10</v>
      </c>
      <c r="B10" s="33">
        <v>1252</v>
      </c>
      <c r="C10" s="16">
        <f t="shared" si="0"/>
        <v>0.5352714835399743</v>
      </c>
      <c r="D10" s="33">
        <v>1087</v>
      </c>
      <c r="E10" s="16">
        <f t="shared" si="1"/>
        <v>0.46472851646002566</v>
      </c>
      <c r="F10" s="15">
        <f t="shared" si="2"/>
        <v>2339</v>
      </c>
      <c r="G10" s="16">
        <f t="shared" si="3"/>
        <v>0.049258697666582425</v>
      </c>
      <c r="I10" s="12"/>
    </row>
    <row r="11" spans="1:9" ht="13.5">
      <c r="A11" s="11" t="s">
        <v>11</v>
      </c>
      <c r="B11" s="33">
        <v>1446</v>
      </c>
      <c r="C11" s="16">
        <f t="shared" si="0"/>
        <v>0.5166130760986066</v>
      </c>
      <c r="D11" s="33">
        <v>1353</v>
      </c>
      <c r="E11" s="16">
        <f t="shared" si="1"/>
        <v>0.4833869239013934</v>
      </c>
      <c r="F11" s="15">
        <f t="shared" si="2"/>
        <v>2799</v>
      </c>
      <c r="G11" s="16">
        <f t="shared" si="3"/>
        <v>0.0589461713419257</v>
      </c>
      <c r="I11" s="12"/>
    </row>
    <row r="12" spans="1:9" ht="13.5">
      <c r="A12" s="11" t="s">
        <v>12</v>
      </c>
      <c r="B12" s="33">
        <v>1663</v>
      </c>
      <c r="C12" s="16">
        <f t="shared" si="0"/>
        <v>0.5180685358255451</v>
      </c>
      <c r="D12" s="33">
        <v>1547</v>
      </c>
      <c r="E12" s="16">
        <f t="shared" si="1"/>
        <v>0.4819314641744548</v>
      </c>
      <c r="F12" s="15">
        <f t="shared" si="2"/>
        <v>3210</v>
      </c>
      <c r="G12" s="16">
        <f t="shared" si="3"/>
        <v>0.0676017184735911</v>
      </c>
      <c r="I12" s="12"/>
    </row>
    <row r="13" spans="1:9" ht="13.5">
      <c r="A13" s="11" t="s">
        <v>13</v>
      </c>
      <c r="B13" s="33">
        <v>1993</v>
      </c>
      <c r="C13" s="16">
        <f t="shared" si="0"/>
        <v>0.5186052563101743</v>
      </c>
      <c r="D13" s="33">
        <v>1850</v>
      </c>
      <c r="E13" s="16">
        <f t="shared" si="1"/>
        <v>0.48139474368982565</v>
      </c>
      <c r="F13" s="15">
        <f t="shared" si="2"/>
        <v>3843</v>
      </c>
      <c r="G13" s="16">
        <f t="shared" si="3"/>
        <v>0.0809325246398787</v>
      </c>
      <c r="I13" s="12"/>
    </row>
    <row r="14" spans="1:10" ht="13.5">
      <c r="A14" s="11" t="s">
        <v>14</v>
      </c>
      <c r="B14" s="33">
        <v>1725</v>
      </c>
      <c r="C14" s="16">
        <f t="shared" si="0"/>
        <v>0.5268784361637141</v>
      </c>
      <c r="D14" s="33">
        <v>1549</v>
      </c>
      <c r="E14" s="16">
        <f t="shared" si="1"/>
        <v>0.4731215638362859</v>
      </c>
      <c r="F14" s="15">
        <f t="shared" si="2"/>
        <v>3274</v>
      </c>
      <c r="G14" s="16">
        <f t="shared" si="3"/>
        <v>0.06894954089798669</v>
      </c>
      <c r="I14" s="13"/>
      <c r="J14" s="12"/>
    </row>
    <row r="15" spans="1:10" ht="13.5">
      <c r="A15" s="11" t="s">
        <v>15</v>
      </c>
      <c r="B15" s="33">
        <v>1390</v>
      </c>
      <c r="C15" s="16">
        <f t="shared" si="0"/>
        <v>0.5093440820813485</v>
      </c>
      <c r="D15" s="33">
        <v>1339</v>
      </c>
      <c r="E15" s="16">
        <f t="shared" si="1"/>
        <v>0.49065591791865154</v>
      </c>
      <c r="F15" s="15">
        <f t="shared" si="2"/>
        <v>2729</v>
      </c>
      <c r="G15" s="16">
        <f t="shared" si="3"/>
        <v>0.05747199056524303</v>
      </c>
      <c r="J15" s="12"/>
    </row>
    <row r="16" spans="1:10" ht="13.5">
      <c r="A16" s="11" t="s">
        <v>16</v>
      </c>
      <c r="B16" s="33">
        <v>1429</v>
      </c>
      <c r="C16" s="16">
        <f t="shared" si="0"/>
        <v>0.49860432658757853</v>
      </c>
      <c r="D16" s="33">
        <v>1437</v>
      </c>
      <c r="E16" s="16">
        <f t="shared" si="1"/>
        <v>0.5013956734124215</v>
      </c>
      <c r="F16" s="15">
        <f t="shared" si="2"/>
        <v>2866</v>
      </c>
      <c r="G16" s="16">
        <f t="shared" si="3"/>
        <v>0.06035717294246483</v>
      </c>
      <c r="J16" s="12"/>
    </row>
    <row r="17" spans="1:12" ht="13.5">
      <c r="A17" s="11" t="s">
        <v>17</v>
      </c>
      <c r="B17" s="33">
        <v>1705</v>
      </c>
      <c r="C17" s="16">
        <f t="shared" si="0"/>
        <v>0.505484731692855</v>
      </c>
      <c r="D17" s="33">
        <v>1668</v>
      </c>
      <c r="E17" s="16">
        <f t="shared" si="1"/>
        <v>0.494515268307145</v>
      </c>
      <c r="F17" s="15">
        <f t="shared" si="2"/>
        <v>3373</v>
      </c>
      <c r="G17" s="16">
        <f t="shared" si="3"/>
        <v>0.07103445371072362</v>
      </c>
      <c r="J17" s="12"/>
      <c r="L17" s="12"/>
    </row>
    <row r="18" spans="1:12" ht="13.5">
      <c r="A18" s="11" t="s">
        <v>18</v>
      </c>
      <c r="B18" s="33">
        <v>1949</v>
      </c>
      <c r="C18" s="16">
        <f t="shared" si="0"/>
        <v>0.4885936324893457</v>
      </c>
      <c r="D18" s="33">
        <v>2040</v>
      </c>
      <c r="E18" s="16">
        <f t="shared" si="1"/>
        <v>0.5114063675106543</v>
      </c>
      <c r="F18" s="15">
        <f t="shared" si="2"/>
        <v>3989</v>
      </c>
      <c r="G18" s="16">
        <f t="shared" si="3"/>
        <v>0.08400724454553113</v>
      </c>
      <c r="J18" s="12"/>
      <c r="L18" s="12"/>
    </row>
    <row r="19" spans="1:12" ht="13.5">
      <c r="A19" s="11" t="s">
        <v>19</v>
      </c>
      <c r="B19" s="33">
        <v>1415</v>
      </c>
      <c r="C19" s="16">
        <f t="shared" si="0"/>
        <v>0.48475505310037686</v>
      </c>
      <c r="D19" s="33">
        <v>1504</v>
      </c>
      <c r="E19" s="16">
        <f t="shared" si="1"/>
        <v>0.5152449468996232</v>
      </c>
      <c r="F19" s="15">
        <f t="shared" si="2"/>
        <v>2919</v>
      </c>
      <c r="G19" s="16">
        <f t="shared" si="3"/>
        <v>0.06147333838766742</v>
      </c>
      <c r="J19" s="12"/>
      <c r="L19" s="12"/>
    </row>
    <row r="20" spans="1:12" ht="13.5">
      <c r="A20" s="11" t="s">
        <v>20</v>
      </c>
      <c r="B20" s="33">
        <v>999</v>
      </c>
      <c r="C20" s="16">
        <f t="shared" si="0"/>
        <v>0.45783684692942256</v>
      </c>
      <c r="D20" s="33">
        <v>1183</v>
      </c>
      <c r="E20" s="16">
        <f t="shared" si="1"/>
        <v>0.5421631530705775</v>
      </c>
      <c r="F20" s="15">
        <f t="shared" si="2"/>
        <v>2182</v>
      </c>
      <c r="G20" s="16">
        <f t="shared" si="3"/>
        <v>0.045952320781737006</v>
      </c>
      <c r="J20" s="12"/>
      <c r="L20" s="12"/>
    </row>
    <row r="21" spans="1:12" ht="13.5">
      <c r="A21" s="11" t="s">
        <v>21</v>
      </c>
      <c r="B21" s="33">
        <v>611</v>
      </c>
      <c r="C21" s="16">
        <f t="shared" si="0"/>
        <v>0.400655737704918</v>
      </c>
      <c r="D21" s="33">
        <v>914</v>
      </c>
      <c r="E21" s="16">
        <f t="shared" si="1"/>
        <v>0.599344262295082</v>
      </c>
      <c r="F21" s="15">
        <f t="shared" si="2"/>
        <v>1525</v>
      </c>
      <c r="G21" s="16">
        <f t="shared" si="3"/>
        <v>0.03211608120630107</v>
      </c>
      <c r="J21" s="12"/>
      <c r="L21" s="12"/>
    </row>
    <row r="22" spans="1:12" ht="13.5">
      <c r="A22" s="11" t="s">
        <v>22</v>
      </c>
      <c r="B22" s="33">
        <v>378</v>
      </c>
      <c r="C22" s="16">
        <f t="shared" si="0"/>
        <v>0.3659244917715392</v>
      </c>
      <c r="D22" s="33">
        <v>655</v>
      </c>
      <c r="E22" s="16">
        <f t="shared" si="1"/>
        <v>0.6340755082284608</v>
      </c>
      <c r="F22" s="15">
        <f t="shared" si="2"/>
        <v>1033</v>
      </c>
      <c r="G22" s="16">
        <f t="shared" si="3"/>
        <v>0.021754696318760005</v>
      </c>
      <c r="J22" s="12"/>
      <c r="L22" s="12"/>
    </row>
    <row r="23" spans="1:12" ht="13.5">
      <c r="A23" s="11" t="s">
        <v>23</v>
      </c>
      <c r="B23" s="33">
        <v>118</v>
      </c>
      <c r="C23" s="16">
        <f t="shared" si="0"/>
        <v>0.28028503562945367</v>
      </c>
      <c r="D23" s="33">
        <v>303</v>
      </c>
      <c r="E23" s="16">
        <f t="shared" si="1"/>
        <v>0.7197149643705463</v>
      </c>
      <c r="F23" s="15">
        <f t="shared" si="2"/>
        <v>421</v>
      </c>
      <c r="G23" s="16">
        <f t="shared" si="3"/>
        <v>0.008866144385477214</v>
      </c>
      <c r="J23" s="12"/>
      <c r="L23" s="12"/>
    </row>
    <row r="24" spans="1:12" ht="13.5">
      <c r="A24" s="11" t="s">
        <v>24</v>
      </c>
      <c r="B24" s="33">
        <v>15</v>
      </c>
      <c r="C24" s="16">
        <f t="shared" si="0"/>
        <v>0.13392857142857142</v>
      </c>
      <c r="D24" s="33">
        <v>97</v>
      </c>
      <c r="E24" s="16">
        <f t="shared" si="1"/>
        <v>0.8660714285714286</v>
      </c>
      <c r="F24" s="15">
        <f t="shared" si="2"/>
        <v>112</v>
      </c>
      <c r="G24" s="16">
        <f t="shared" si="3"/>
        <v>0.0023586892426922753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0.1111111111111111</v>
      </c>
      <c r="D25" s="30">
        <v>16</v>
      </c>
      <c r="E25" s="18">
        <f t="shared" si="1"/>
        <v>0.8888888888888888</v>
      </c>
      <c r="F25" s="15">
        <f t="shared" si="2"/>
        <v>18</v>
      </c>
      <c r="G25" s="17">
        <f t="shared" si="3"/>
        <v>0.0003790750568612585</v>
      </c>
      <c r="J25" s="12"/>
    </row>
    <row r="26" spans="1:10" ht="14.25" thickTop="1">
      <c r="A26" s="11" t="s">
        <v>4</v>
      </c>
      <c r="B26" s="15">
        <f>SUM(B5:B25)</f>
        <v>23572</v>
      </c>
      <c r="C26" s="16">
        <f t="shared" si="0"/>
        <v>0.49641984668519923</v>
      </c>
      <c r="D26" s="15">
        <f>SUM(D5:D25)</f>
        <v>23912</v>
      </c>
      <c r="E26" s="16">
        <f t="shared" si="1"/>
        <v>0.5035801533148008</v>
      </c>
      <c r="F26" s="19">
        <f>SUM(F5:F25)</f>
        <v>47484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3184</v>
      </c>
      <c r="C28" s="24">
        <f>B28/F26</f>
        <v>0.0670541656136804</v>
      </c>
      <c r="D28" s="23">
        <f>SUM(D5:D7)</f>
        <v>3107</v>
      </c>
      <c r="E28" s="24">
        <f>D28/F26</f>
        <v>0.06543256675932946</v>
      </c>
      <c r="F28" s="23">
        <f>SUM(F5:F7)</f>
        <v>6291</v>
      </c>
      <c r="G28" s="24">
        <f>F28/$F$26</f>
        <v>0.13248673237300987</v>
      </c>
    </row>
    <row r="29" spans="1:7" ht="13.5">
      <c r="A29" s="11" t="s">
        <v>27</v>
      </c>
      <c r="B29" s="15">
        <f>SUM(B8:B17)</f>
        <v>14901</v>
      </c>
      <c r="C29" s="16">
        <f>B29/F26</f>
        <v>0.31381096790497853</v>
      </c>
      <c r="D29" s="15">
        <f>SUM(D8:D17)</f>
        <v>14093</v>
      </c>
      <c r="E29" s="16">
        <f>D29/F26</f>
        <v>0.29679470979698425</v>
      </c>
      <c r="F29" s="15">
        <f>SUM(F8:F17)</f>
        <v>28994</v>
      </c>
      <c r="G29" s="24">
        <f>F29/$F$26</f>
        <v>0.6106056777019627</v>
      </c>
    </row>
    <row r="30" spans="1:7" ht="13.5">
      <c r="A30" s="11" t="s">
        <v>28</v>
      </c>
      <c r="B30" s="15">
        <f>SUM(B18:B25)</f>
        <v>5487</v>
      </c>
      <c r="C30" s="16">
        <f>B30/F26</f>
        <v>0.11555471316654031</v>
      </c>
      <c r="D30" s="15">
        <f>SUM(D18:D25)</f>
        <v>6712</v>
      </c>
      <c r="E30" s="16">
        <f>D30/F26</f>
        <v>0.14135287675848707</v>
      </c>
      <c r="F30" s="15">
        <f>SUM(F18:F25)</f>
        <v>12199</v>
      </c>
      <c r="G30" s="24">
        <f>F30/$F$26</f>
        <v>0.2569075899250274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45.23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44.06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46.38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5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42125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967</v>
      </c>
      <c r="C5" s="16">
        <f aca="true" t="shared" si="0" ref="C5:C26">B5/F5</f>
        <v>0.4979402677651905</v>
      </c>
      <c r="D5" s="33">
        <v>975</v>
      </c>
      <c r="E5" s="16">
        <f aca="true" t="shared" si="1" ref="E5:E26">D5/F5</f>
        <v>0.5020597322348095</v>
      </c>
      <c r="F5" s="15">
        <f aca="true" t="shared" si="2" ref="F5:F25">B5+D5</f>
        <v>1942</v>
      </c>
      <c r="G5" s="16">
        <f aca="true" t="shared" si="3" ref="G5:G25">F5/$F$26</f>
        <v>0.040832632464255676</v>
      </c>
      <c r="I5" s="10"/>
      <c r="J5" s="10"/>
    </row>
    <row r="6" spans="1:10" ht="13.5">
      <c r="A6" s="11" t="s">
        <v>6</v>
      </c>
      <c r="B6" s="33">
        <v>1100</v>
      </c>
      <c r="C6" s="16">
        <f t="shared" si="0"/>
        <v>0.5109150023223409</v>
      </c>
      <c r="D6" s="33">
        <v>1053</v>
      </c>
      <c r="E6" s="16">
        <f t="shared" si="1"/>
        <v>0.48908499767765906</v>
      </c>
      <c r="F6" s="15">
        <f t="shared" si="2"/>
        <v>2153</v>
      </c>
      <c r="G6" s="16">
        <f t="shared" si="3"/>
        <v>0.04526913372582002</v>
      </c>
      <c r="I6" s="10"/>
      <c r="J6" s="10"/>
    </row>
    <row r="7" spans="1:10" ht="13.5">
      <c r="A7" s="11" t="s">
        <v>7</v>
      </c>
      <c r="B7" s="33">
        <v>1138</v>
      </c>
      <c r="C7" s="16">
        <f t="shared" si="0"/>
        <v>0.5057777777777778</v>
      </c>
      <c r="D7" s="33">
        <v>1112</v>
      </c>
      <c r="E7" s="16">
        <f t="shared" si="1"/>
        <v>0.49422222222222223</v>
      </c>
      <c r="F7" s="15">
        <f t="shared" si="2"/>
        <v>2250</v>
      </c>
      <c r="G7" s="16">
        <f t="shared" si="3"/>
        <v>0.04730866274179983</v>
      </c>
      <c r="I7" s="12"/>
      <c r="J7" s="13"/>
    </row>
    <row r="8" spans="1:9" ht="13.5">
      <c r="A8" s="11" t="s">
        <v>8</v>
      </c>
      <c r="B8" s="33">
        <v>1104</v>
      </c>
      <c r="C8" s="16">
        <f t="shared" si="0"/>
        <v>0.5034199726402189</v>
      </c>
      <c r="D8" s="33">
        <v>1089</v>
      </c>
      <c r="E8" s="16">
        <f t="shared" si="1"/>
        <v>0.49658002735978113</v>
      </c>
      <c r="F8" s="15">
        <f t="shared" si="2"/>
        <v>2193</v>
      </c>
      <c r="G8" s="16">
        <f t="shared" si="3"/>
        <v>0.04611017661900757</v>
      </c>
      <c r="I8" s="12"/>
    </row>
    <row r="9" spans="1:9" ht="13.5">
      <c r="A9" s="11" t="s">
        <v>9</v>
      </c>
      <c r="B9" s="33">
        <v>1150</v>
      </c>
      <c r="C9" s="16">
        <f t="shared" si="0"/>
        <v>0.4925053533190578</v>
      </c>
      <c r="D9" s="33">
        <v>1185</v>
      </c>
      <c r="E9" s="16">
        <f t="shared" si="1"/>
        <v>0.5074946466809421</v>
      </c>
      <c r="F9" s="15">
        <f t="shared" si="2"/>
        <v>2335</v>
      </c>
      <c r="G9" s="16">
        <f t="shared" si="3"/>
        <v>0.049095878889823384</v>
      </c>
      <c r="I9" s="12"/>
    </row>
    <row r="10" spans="1:9" ht="13.5">
      <c r="A10" s="11" t="s">
        <v>10</v>
      </c>
      <c r="B10" s="33">
        <v>1299</v>
      </c>
      <c r="C10" s="16">
        <f t="shared" si="0"/>
        <v>0.5325953259532595</v>
      </c>
      <c r="D10" s="33">
        <v>1140</v>
      </c>
      <c r="E10" s="16">
        <f t="shared" si="1"/>
        <v>0.46740467404674046</v>
      </c>
      <c r="F10" s="15">
        <f t="shared" si="2"/>
        <v>2439</v>
      </c>
      <c r="G10" s="16">
        <f t="shared" si="3"/>
        <v>0.051282590412111015</v>
      </c>
      <c r="I10" s="12"/>
    </row>
    <row r="11" spans="1:9" ht="13.5">
      <c r="A11" s="11" t="s">
        <v>11</v>
      </c>
      <c r="B11" s="33">
        <v>1495</v>
      </c>
      <c r="C11" s="16">
        <f t="shared" si="0"/>
        <v>0.5216329378925332</v>
      </c>
      <c r="D11" s="33">
        <v>1371</v>
      </c>
      <c r="E11" s="16">
        <f t="shared" si="1"/>
        <v>0.4783670621074669</v>
      </c>
      <c r="F11" s="15">
        <f t="shared" si="2"/>
        <v>2866</v>
      </c>
      <c r="G11" s="16">
        <f t="shared" si="3"/>
        <v>0.06026072329688814</v>
      </c>
      <c r="I11" s="12"/>
    </row>
    <row r="12" spans="1:9" ht="13.5">
      <c r="A12" s="11" t="s">
        <v>12</v>
      </c>
      <c r="B12" s="33">
        <v>1745</v>
      </c>
      <c r="C12" s="16">
        <f t="shared" si="0"/>
        <v>0.5155096011816839</v>
      </c>
      <c r="D12" s="33">
        <v>1640</v>
      </c>
      <c r="E12" s="16">
        <f t="shared" si="1"/>
        <v>0.4844903988183161</v>
      </c>
      <c r="F12" s="15">
        <f t="shared" si="2"/>
        <v>3385</v>
      </c>
      <c r="G12" s="16">
        <f t="shared" si="3"/>
        <v>0.07117325483599664</v>
      </c>
      <c r="I12" s="12"/>
    </row>
    <row r="13" spans="1:9" ht="13.5">
      <c r="A13" s="11" t="s">
        <v>13</v>
      </c>
      <c r="B13" s="33">
        <v>1994</v>
      </c>
      <c r="C13" s="16">
        <f t="shared" si="0"/>
        <v>0.5213071895424837</v>
      </c>
      <c r="D13" s="33">
        <v>1831</v>
      </c>
      <c r="E13" s="16">
        <f t="shared" si="1"/>
        <v>0.4786928104575163</v>
      </c>
      <c r="F13" s="15">
        <f t="shared" si="2"/>
        <v>3825</v>
      </c>
      <c r="G13" s="16">
        <f t="shared" si="3"/>
        <v>0.08042472666105971</v>
      </c>
      <c r="I13" s="12"/>
    </row>
    <row r="14" spans="1:10" ht="13.5">
      <c r="A14" s="11" t="s">
        <v>14</v>
      </c>
      <c r="B14" s="33">
        <v>1667</v>
      </c>
      <c r="C14" s="16">
        <f t="shared" si="0"/>
        <v>0.5302162849872774</v>
      </c>
      <c r="D14" s="33">
        <v>1477</v>
      </c>
      <c r="E14" s="16">
        <f t="shared" si="1"/>
        <v>0.46978371501272265</v>
      </c>
      <c r="F14" s="15">
        <f t="shared" si="2"/>
        <v>3144</v>
      </c>
      <c r="G14" s="16">
        <f t="shared" si="3"/>
        <v>0.06610597140454164</v>
      </c>
      <c r="I14" s="13"/>
      <c r="J14" s="12"/>
    </row>
    <row r="15" spans="1:10" ht="13.5">
      <c r="A15" s="11" t="s">
        <v>15</v>
      </c>
      <c r="B15" s="33">
        <v>1346</v>
      </c>
      <c r="C15" s="16">
        <f t="shared" si="0"/>
        <v>0.5018642803877703</v>
      </c>
      <c r="D15" s="33">
        <v>1336</v>
      </c>
      <c r="E15" s="16">
        <f t="shared" si="1"/>
        <v>0.4981357196122297</v>
      </c>
      <c r="F15" s="15">
        <f t="shared" si="2"/>
        <v>2682</v>
      </c>
      <c r="G15" s="16">
        <f t="shared" si="3"/>
        <v>0.0563919259882254</v>
      </c>
      <c r="J15" s="12"/>
    </row>
    <row r="16" spans="1:10" ht="13.5">
      <c r="A16" s="11" t="s">
        <v>16</v>
      </c>
      <c r="B16" s="33">
        <v>1490</v>
      </c>
      <c r="C16" s="16">
        <f t="shared" si="0"/>
        <v>0.5020215633423181</v>
      </c>
      <c r="D16" s="33">
        <v>1478</v>
      </c>
      <c r="E16" s="16">
        <f t="shared" si="1"/>
        <v>0.49797843665768193</v>
      </c>
      <c r="F16" s="15">
        <f t="shared" si="2"/>
        <v>2968</v>
      </c>
      <c r="G16" s="16">
        <f t="shared" si="3"/>
        <v>0.0624053826745164</v>
      </c>
      <c r="J16" s="12"/>
    </row>
    <row r="17" spans="1:12" ht="13.5">
      <c r="A17" s="11" t="s">
        <v>17</v>
      </c>
      <c r="B17" s="33">
        <v>1770</v>
      </c>
      <c r="C17" s="16">
        <f t="shared" si="0"/>
        <v>0.5004240882103478</v>
      </c>
      <c r="D17" s="33">
        <v>1767</v>
      </c>
      <c r="E17" s="16">
        <f t="shared" si="1"/>
        <v>0.49957591178965227</v>
      </c>
      <c r="F17" s="15">
        <f t="shared" si="2"/>
        <v>3537</v>
      </c>
      <c r="G17" s="16">
        <f t="shared" si="3"/>
        <v>0.07436921783010933</v>
      </c>
      <c r="J17" s="12"/>
      <c r="L17" s="12"/>
    </row>
    <row r="18" spans="1:12" ht="13.5">
      <c r="A18" s="11" t="s">
        <v>18</v>
      </c>
      <c r="B18" s="33">
        <v>1866</v>
      </c>
      <c r="C18" s="16">
        <f t="shared" si="0"/>
        <v>0.4918292040063258</v>
      </c>
      <c r="D18" s="33">
        <v>1928</v>
      </c>
      <c r="E18" s="16">
        <f t="shared" si="1"/>
        <v>0.5081707959936742</v>
      </c>
      <c r="F18" s="15">
        <f t="shared" si="2"/>
        <v>3794</v>
      </c>
      <c r="G18" s="16">
        <f t="shared" si="3"/>
        <v>0.07977291841883936</v>
      </c>
      <c r="J18" s="12"/>
      <c r="L18" s="12"/>
    </row>
    <row r="19" spans="1:12" ht="13.5">
      <c r="A19" s="11" t="s">
        <v>19</v>
      </c>
      <c r="B19" s="33">
        <v>1458</v>
      </c>
      <c r="C19" s="16">
        <f t="shared" si="0"/>
        <v>0.4899193548387097</v>
      </c>
      <c r="D19" s="33">
        <v>1518</v>
      </c>
      <c r="E19" s="16">
        <f t="shared" si="1"/>
        <v>0.5100806451612904</v>
      </c>
      <c r="F19" s="15">
        <f t="shared" si="2"/>
        <v>2976</v>
      </c>
      <c r="G19" s="16">
        <f t="shared" si="3"/>
        <v>0.06257359125315391</v>
      </c>
      <c r="J19" s="12"/>
      <c r="L19" s="12"/>
    </row>
    <row r="20" spans="1:12" ht="13.5">
      <c r="A20" s="11" t="s">
        <v>20</v>
      </c>
      <c r="B20" s="33">
        <v>942</v>
      </c>
      <c r="C20" s="16">
        <f t="shared" si="0"/>
        <v>0.44644549763033176</v>
      </c>
      <c r="D20" s="33">
        <v>1168</v>
      </c>
      <c r="E20" s="16">
        <f t="shared" si="1"/>
        <v>0.5535545023696683</v>
      </c>
      <c r="F20" s="15">
        <f t="shared" si="2"/>
        <v>2110</v>
      </c>
      <c r="G20" s="16">
        <f t="shared" si="3"/>
        <v>0.0443650126156434</v>
      </c>
      <c r="J20" s="12"/>
      <c r="L20" s="12"/>
    </row>
    <row r="21" spans="1:12" ht="13.5">
      <c r="A21" s="11" t="s">
        <v>21</v>
      </c>
      <c r="B21" s="33">
        <v>600</v>
      </c>
      <c r="C21" s="16">
        <f t="shared" si="0"/>
        <v>0.41124057573680606</v>
      </c>
      <c r="D21" s="33">
        <v>859</v>
      </c>
      <c r="E21" s="16">
        <f t="shared" si="1"/>
        <v>0.5887594242631939</v>
      </c>
      <c r="F21" s="15">
        <f t="shared" si="2"/>
        <v>1459</v>
      </c>
      <c r="G21" s="16">
        <f t="shared" si="3"/>
        <v>0.03067703952901598</v>
      </c>
      <c r="J21" s="12"/>
      <c r="L21" s="12"/>
    </row>
    <row r="22" spans="1:12" ht="13.5">
      <c r="A22" s="11" t="s">
        <v>22</v>
      </c>
      <c r="B22" s="33">
        <v>346</v>
      </c>
      <c r="C22" s="16">
        <f t="shared" si="0"/>
        <v>0.34949494949494947</v>
      </c>
      <c r="D22" s="33">
        <v>644</v>
      </c>
      <c r="E22" s="16">
        <f t="shared" si="1"/>
        <v>0.6505050505050505</v>
      </c>
      <c r="F22" s="15">
        <f t="shared" si="2"/>
        <v>990</v>
      </c>
      <c r="G22" s="16">
        <f t="shared" si="3"/>
        <v>0.020815811606391926</v>
      </c>
      <c r="J22" s="12"/>
      <c r="L22" s="12"/>
    </row>
    <row r="23" spans="1:12" ht="13.5">
      <c r="A23" s="11" t="s">
        <v>23</v>
      </c>
      <c r="B23" s="33">
        <v>107</v>
      </c>
      <c r="C23" s="16">
        <f t="shared" si="0"/>
        <v>0.2743589743589744</v>
      </c>
      <c r="D23" s="33">
        <v>283</v>
      </c>
      <c r="E23" s="16">
        <f t="shared" si="1"/>
        <v>0.7256410256410256</v>
      </c>
      <c r="F23" s="15">
        <f t="shared" si="2"/>
        <v>390</v>
      </c>
      <c r="G23" s="16">
        <f t="shared" si="3"/>
        <v>0.008200168208578638</v>
      </c>
      <c r="J23" s="12"/>
      <c r="L23" s="12"/>
    </row>
    <row r="24" spans="1:12" ht="13.5">
      <c r="A24" s="11" t="s">
        <v>24</v>
      </c>
      <c r="B24" s="33">
        <v>17</v>
      </c>
      <c r="C24" s="16">
        <f t="shared" si="0"/>
        <v>0.16037735849056603</v>
      </c>
      <c r="D24" s="33">
        <v>89</v>
      </c>
      <c r="E24" s="16">
        <f t="shared" si="1"/>
        <v>0.839622641509434</v>
      </c>
      <c r="F24" s="15">
        <f t="shared" si="2"/>
        <v>106</v>
      </c>
      <c r="G24" s="16">
        <f t="shared" si="3"/>
        <v>0.0022287636669470145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0.000336417157275021</v>
      </c>
      <c r="J25" s="12"/>
    </row>
    <row r="26" spans="1:10" ht="14.25" thickTop="1">
      <c r="A26" s="11" t="s">
        <v>4</v>
      </c>
      <c r="B26" s="15">
        <f>SUM(B5:B25)</f>
        <v>23604</v>
      </c>
      <c r="C26" s="16">
        <f t="shared" si="0"/>
        <v>0.4962994112699748</v>
      </c>
      <c r="D26" s="15">
        <f>SUM(D5:D25)</f>
        <v>23956</v>
      </c>
      <c r="E26" s="16">
        <f t="shared" si="1"/>
        <v>0.5037005887300252</v>
      </c>
      <c r="F26" s="19">
        <f>SUM(F5:F25)</f>
        <v>47560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3205</v>
      </c>
      <c r="C28" s="24">
        <f>B28/F26</f>
        <v>0.06738856181665265</v>
      </c>
      <c r="D28" s="23">
        <f>SUM(D5:D7)</f>
        <v>3140</v>
      </c>
      <c r="E28" s="24">
        <f>D28/F26</f>
        <v>0.06602186711522287</v>
      </c>
      <c r="F28" s="23">
        <f>SUM(F5:F7)</f>
        <v>6345</v>
      </c>
      <c r="G28" s="24">
        <f>F28/$F$26</f>
        <v>0.13341042893187552</v>
      </c>
    </row>
    <row r="29" spans="1:7" ht="13.5">
      <c r="A29" s="11" t="s">
        <v>27</v>
      </c>
      <c r="B29" s="15">
        <f>SUM(B8:B17)</f>
        <v>15060</v>
      </c>
      <c r="C29" s="16">
        <f>B29/F26</f>
        <v>0.31665264928511355</v>
      </c>
      <c r="D29" s="15">
        <f>SUM(D8:D17)</f>
        <v>14314</v>
      </c>
      <c r="E29" s="16">
        <f>D29/F26</f>
        <v>0.3009671993271657</v>
      </c>
      <c r="F29" s="15">
        <f>SUM(F8:F17)</f>
        <v>29374</v>
      </c>
      <c r="G29" s="24">
        <f>F29/$F$26</f>
        <v>0.6176198486122793</v>
      </c>
    </row>
    <row r="30" spans="1:7" ht="13.5">
      <c r="A30" s="11" t="s">
        <v>28</v>
      </c>
      <c r="B30" s="15">
        <f>SUM(B18:B25)</f>
        <v>5339</v>
      </c>
      <c r="C30" s="16">
        <f>B30/F26</f>
        <v>0.11225820016820857</v>
      </c>
      <c r="D30" s="15">
        <f>SUM(D18:D25)</f>
        <v>6502</v>
      </c>
      <c r="E30" s="16">
        <f>D30/F26</f>
        <v>0.13671152228763667</v>
      </c>
      <c r="F30" s="15">
        <f>SUM(F18:F25)</f>
        <v>11841</v>
      </c>
      <c r="G30" s="24">
        <f>F30/$F$26</f>
        <v>0.24896972245584525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44.93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46.02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6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42156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967</v>
      </c>
      <c r="C5" s="16">
        <f aca="true" t="shared" si="0" ref="C5:C26">B5/F5</f>
        <v>0.49922560660815696</v>
      </c>
      <c r="D5" s="33">
        <v>970</v>
      </c>
      <c r="E5" s="16">
        <f aca="true" t="shared" si="1" ref="E5:E26">D5/F5</f>
        <v>0.500774393391843</v>
      </c>
      <c r="F5" s="15">
        <f aca="true" t="shared" si="2" ref="F5:F25">B5+D5</f>
        <v>1937</v>
      </c>
      <c r="G5" s="16">
        <f aca="true" t="shared" si="3" ref="G5:G25">F5/$F$26</f>
        <v>0.040741208144035</v>
      </c>
      <c r="I5" s="10"/>
      <c r="J5" s="10"/>
    </row>
    <row r="6" spans="1:10" ht="13.5">
      <c r="A6" s="11" t="s">
        <v>6</v>
      </c>
      <c r="B6" s="33">
        <v>1102</v>
      </c>
      <c r="C6" s="16">
        <f t="shared" si="0"/>
        <v>0.5111317254174397</v>
      </c>
      <c r="D6" s="33">
        <v>1054</v>
      </c>
      <c r="E6" s="16">
        <f t="shared" si="1"/>
        <v>0.48886827458256027</v>
      </c>
      <c r="F6" s="15">
        <f t="shared" si="2"/>
        <v>2156</v>
      </c>
      <c r="G6" s="16">
        <f t="shared" si="3"/>
        <v>0.04534746760895171</v>
      </c>
      <c r="I6" s="10"/>
      <c r="J6" s="10"/>
    </row>
    <row r="7" spans="1:10" ht="13.5">
      <c r="A7" s="11" t="s">
        <v>7</v>
      </c>
      <c r="B7" s="33">
        <v>1127</v>
      </c>
      <c r="C7" s="16">
        <f t="shared" si="0"/>
        <v>0.5051546391752577</v>
      </c>
      <c r="D7" s="33">
        <v>1104</v>
      </c>
      <c r="E7" s="16">
        <f t="shared" si="1"/>
        <v>0.4948453608247423</v>
      </c>
      <c r="F7" s="15">
        <f t="shared" si="2"/>
        <v>2231</v>
      </c>
      <c r="G7" s="16">
        <f t="shared" si="3"/>
        <v>0.04692495372707387</v>
      </c>
      <c r="I7" s="12"/>
      <c r="J7" s="13"/>
    </row>
    <row r="8" spans="1:9" ht="13.5">
      <c r="A8" s="11" t="s">
        <v>8</v>
      </c>
      <c r="B8" s="33">
        <v>1104</v>
      </c>
      <c r="C8" s="16">
        <f t="shared" si="0"/>
        <v>0.5002265518803806</v>
      </c>
      <c r="D8" s="33">
        <v>1103</v>
      </c>
      <c r="E8" s="16">
        <f t="shared" si="1"/>
        <v>0.4997734481196194</v>
      </c>
      <c r="F8" s="15">
        <f t="shared" si="2"/>
        <v>2207</v>
      </c>
      <c r="G8" s="16">
        <f t="shared" si="3"/>
        <v>0.04642015816927478</v>
      </c>
      <c r="I8" s="12"/>
    </row>
    <row r="9" spans="1:9" ht="13.5">
      <c r="A9" s="11" t="s">
        <v>9</v>
      </c>
      <c r="B9" s="33">
        <v>1160</v>
      </c>
      <c r="C9" s="16">
        <f t="shared" si="0"/>
        <v>0.4965753424657534</v>
      </c>
      <c r="D9" s="33">
        <v>1176</v>
      </c>
      <c r="E9" s="16">
        <f t="shared" si="1"/>
        <v>0.5034246575342466</v>
      </c>
      <c r="F9" s="15">
        <f t="shared" si="2"/>
        <v>2336</v>
      </c>
      <c r="G9" s="16">
        <f t="shared" si="3"/>
        <v>0.04913343429244489</v>
      </c>
      <c r="I9" s="12"/>
    </row>
    <row r="10" spans="1:9" ht="13.5">
      <c r="A10" s="11" t="s">
        <v>10</v>
      </c>
      <c r="B10" s="33">
        <v>1287</v>
      </c>
      <c r="C10" s="16">
        <f t="shared" si="0"/>
        <v>0.5300658978583196</v>
      </c>
      <c r="D10" s="33">
        <v>1141</v>
      </c>
      <c r="E10" s="16">
        <f t="shared" si="1"/>
        <v>0.4699341021416804</v>
      </c>
      <c r="F10" s="15">
        <f t="shared" si="2"/>
        <v>2428</v>
      </c>
      <c r="G10" s="16">
        <f t="shared" si="3"/>
        <v>0.05106848393067474</v>
      </c>
      <c r="I10" s="12"/>
    </row>
    <row r="11" spans="1:9" ht="13.5">
      <c r="A11" s="11" t="s">
        <v>11</v>
      </c>
      <c r="B11" s="33">
        <v>1492</v>
      </c>
      <c r="C11" s="16">
        <f t="shared" si="0"/>
        <v>0.5235087719298246</v>
      </c>
      <c r="D11" s="33">
        <v>1358</v>
      </c>
      <c r="E11" s="16">
        <f t="shared" si="1"/>
        <v>0.47649122807017547</v>
      </c>
      <c r="F11" s="15">
        <f t="shared" si="2"/>
        <v>2850</v>
      </c>
      <c r="G11" s="16">
        <f t="shared" si="3"/>
        <v>0.0599444724886421</v>
      </c>
      <c r="I11" s="12"/>
    </row>
    <row r="12" spans="1:9" ht="13.5">
      <c r="A12" s="11" t="s">
        <v>12</v>
      </c>
      <c r="B12" s="33">
        <v>1726</v>
      </c>
      <c r="C12" s="16">
        <f t="shared" si="0"/>
        <v>0.5144560357675112</v>
      </c>
      <c r="D12" s="33">
        <v>1629</v>
      </c>
      <c r="E12" s="16">
        <f t="shared" si="1"/>
        <v>0.4855439642324888</v>
      </c>
      <c r="F12" s="15">
        <f t="shared" si="2"/>
        <v>3355</v>
      </c>
      <c r="G12" s="16">
        <f t="shared" si="3"/>
        <v>0.07056621235066465</v>
      </c>
      <c r="I12" s="12"/>
    </row>
    <row r="13" spans="1:9" ht="13.5">
      <c r="A13" s="11" t="s">
        <v>13</v>
      </c>
      <c r="B13" s="33">
        <v>1990</v>
      </c>
      <c r="C13" s="16">
        <f t="shared" si="0"/>
        <v>0.5205336123463249</v>
      </c>
      <c r="D13" s="33">
        <v>1833</v>
      </c>
      <c r="E13" s="16">
        <f t="shared" si="1"/>
        <v>0.4794663876536751</v>
      </c>
      <c r="F13" s="15">
        <f t="shared" si="2"/>
        <v>3823</v>
      </c>
      <c r="G13" s="16">
        <f t="shared" si="3"/>
        <v>0.08040972572774693</v>
      </c>
      <c r="I13" s="12"/>
    </row>
    <row r="14" spans="1:10" ht="13.5">
      <c r="A14" s="11" t="s">
        <v>14</v>
      </c>
      <c r="B14" s="33">
        <v>1682</v>
      </c>
      <c r="C14" s="16">
        <f t="shared" si="0"/>
        <v>0.5304320403658151</v>
      </c>
      <c r="D14" s="33">
        <v>1489</v>
      </c>
      <c r="E14" s="16">
        <f t="shared" si="1"/>
        <v>0.4695679596341848</v>
      </c>
      <c r="F14" s="15">
        <f t="shared" si="2"/>
        <v>3171</v>
      </c>
      <c r="G14" s="16">
        <f t="shared" si="3"/>
        <v>0.06669611307420495</v>
      </c>
      <c r="I14" s="13"/>
      <c r="J14" s="12"/>
    </row>
    <row r="15" spans="1:10" ht="13.5">
      <c r="A15" s="11" t="s">
        <v>15</v>
      </c>
      <c r="B15" s="33">
        <v>1347</v>
      </c>
      <c r="C15" s="16">
        <f t="shared" si="0"/>
        <v>0.5018628912071535</v>
      </c>
      <c r="D15" s="33">
        <v>1337</v>
      </c>
      <c r="E15" s="16">
        <f t="shared" si="1"/>
        <v>0.4981371087928465</v>
      </c>
      <c r="F15" s="15">
        <f t="shared" si="2"/>
        <v>2684</v>
      </c>
      <c r="G15" s="16">
        <f t="shared" si="3"/>
        <v>0.056452969880531716</v>
      </c>
      <c r="J15" s="12"/>
    </row>
    <row r="16" spans="1:10" ht="13.5">
      <c r="A16" s="11" t="s">
        <v>16</v>
      </c>
      <c r="B16" s="33">
        <v>1487</v>
      </c>
      <c r="C16" s="16">
        <f t="shared" si="0"/>
        <v>0.5037262872628726</v>
      </c>
      <c r="D16" s="33">
        <v>1465</v>
      </c>
      <c r="E16" s="16">
        <f t="shared" si="1"/>
        <v>0.4962737127371274</v>
      </c>
      <c r="F16" s="15">
        <f t="shared" si="2"/>
        <v>2952</v>
      </c>
      <c r="G16" s="16">
        <f t="shared" si="3"/>
        <v>0.06208985360928824</v>
      </c>
      <c r="J16" s="12"/>
    </row>
    <row r="17" spans="1:12" ht="13.5">
      <c r="A17" s="11" t="s">
        <v>17</v>
      </c>
      <c r="B17" s="33">
        <v>1767</v>
      </c>
      <c r="C17" s="16">
        <f t="shared" si="0"/>
        <v>0.4984485190409027</v>
      </c>
      <c r="D17" s="33">
        <v>1778</v>
      </c>
      <c r="E17" s="16">
        <f t="shared" si="1"/>
        <v>0.5015514809590973</v>
      </c>
      <c r="F17" s="15">
        <f t="shared" si="2"/>
        <v>3545</v>
      </c>
      <c r="G17" s="16">
        <f t="shared" si="3"/>
        <v>0.07456251051657412</v>
      </c>
      <c r="J17" s="12"/>
      <c r="L17" s="12"/>
    </row>
    <row r="18" spans="1:12" ht="13.5">
      <c r="A18" s="11" t="s">
        <v>18</v>
      </c>
      <c r="B18" s="33">
        <v>1865</v>
      </c>
      <c r="C18" s="16">
        <f t="shared" si="0"/>
        <v>0.4923442449841605</v>
      </c>
      <c r="D18" s="33">
        <v>1923</v>
      </c>
      <c r="E18" s="16">
        <f t="shared" si="1"/>
        <v>0.5076557550158395</v>
      </c>
      <c r="F18" s="15">
        <f t="shared" si="2"/>
        <v>3788</v>
      </c>
      <c r="G18" s="16">
        <f t="shared" si="3"/>
        <v>0.07967356553928992</v>
      </c>
      <c r="J18" s="12"/>
      <c r="L18" s="12"/>
    </row>
    <row r="19" spans="1:12" ht="13.5">
      <c r="A19" s="11" t="s">
        <v>19</v>
      </c>
      <c r="B19" s="33">
        <v>1471</v>
      </c>
      <c r="C19" s="16">
        <f t="shared" si="0"/>
        <v>0.4909879839786382</v>
      </c>
      <c r="D19" s="33">
        <v>1525</v>
      </c>
      <c r="E19" s="16">
        <f t="shared" si="1"/>
        <v>0.5090120160213618</v>
      </c>
      <c r="F19" s="15">
        <f t="shared" si="2"/>
        <v>2996</v>
      </c>
      <c r="G19" s="16">
        <f t="shared" si="3"/>
        <v>0.06301531213191991</v>
      </c>
      <c r="J19" s="12"/>
      <c r="L19" s="12"/>
    </row>
    <row r="20" spans="1:12" ht="13.5">
      <c r="A20" s="11" t="s">
        <v>20</v>
      </c>
      <c r="B20" s="33">
        <v>939</v>
      </c>
      <c r="C20" s="16">
        <f t="shared" si="0"/>
        <v>0.4458689458689459</v>
      </c>
      <c r="D20" s="33">
        <v>1167</v>
      </c>
      <c r="E20" s="16">
        <f t="shared" si="1"/>
        <v>0.5541310541310541</v>
      </c>
      <c r="F20" s="15">
        <f t="shared" si="2"/>
        <v>2106</v>
      </c>
      <c r="G20" s="16">
        <f t="shared" si="3"/>
        <v>0.04429581019687027</v>
      </c>
      <c r="J20" s="12"/>
      <c r="L20" s="12"/>
    </row>
    <row r="21" spans="1:12" ht="13.5">
      <c r="A21" s="11" t="s">
        <v>21</v>
      </c>
      <c r="B21" s="33">
        <v>601</v>
      </c>
      <c r="C21" s="16">
        <f t="shared" si="0"/>
        <v>0.4077340569877883</v>
      </c>
      <c r="D21" s="33">
        <v>873</v>
      </c>
      <c r="E21" s="16">
        <f t="shared" si="1"/>
        <v>0.5922659430122117</v>
      </c>
      <c r="F21" s="15">
        <f t="shared" si="2"/>
        <v>1474</v>
      </c>
      <c r="G21" s="16">
        <f t="shared" si="3"/>
        <v>0.03100286050816086</v>
      </c>
      <c r="J21" s="12"/>
      <c r="L21" s="12"/>
    </row>
    <row r="22" spans="1:12" ht="13.5">
      <c r="A22" s="11" t="s">
        <v>22</v>
      </c>
      <c r="B22" s="33">
        <v>348</v>
      </c>
      <c r="C22" s="16">
        <f t="shared" si="0"/>
        <v>0.3515151515151515</v>
      </c>
      <c r="D22" s="33">
        <v>642</v>
      </c>
      <c r="E22" s="16">
        <f t="shared" si="1"/>
        <v>0.6484848484848484</v>
      </c>
      <c r="F22" s="15">
        <f t="shared" si="2"/>
        <v>990</v>
      </c>
      <c r="G22" s="16">
        <f t="shared" si="3"/>
        <v>0.02082281675921252</v>
      </c>
      <c r="J22" s="12"/>
      <c r="L22" s="12"/>
    </row>
    <row r="23" spans="1:12" ht="13.5">
      <c r="A23" s="11" t="s">
        <v>23</v>
      </c>
      <c r="B23" s="33">
        <v>108</v>
      </c>
      <c r="C23" s="16">
        <f t="shared" si="0"/>
        <v>0.2776349614395887</v>
      </c>
      <c r="D23" s="33">
        <v>281</v>
      </c>
      <c r="E23" s="16">
        <f t="shared" si="1"/>
        <v>0.7223650385604113</v>
      </c>
      <c r="F23" s="15">
        <f t="shared" si="2"/>
        <v>389</v>
      </c>
      <c r="G23" s="16">
        <f t="shared" si="3"/>
        <v>0.008181894665993606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0.17272727272727273</v>
      </c>
      <c r="D24" s="33">
        <v>91</v>
      </c>
      <c r="E24" s="16">
        <f t="shared" si="1"/>
        <v>0.8272727272727273</v>
      </c>
      <c r="F24" s="15">
        <f t="shared" si="2"/>
        <v>110</v>
      </c>
      <c r="G24" s="16">
        <f t="shared" si="3"/>
        <v>0.0023136463065791687</v>
      </c>
      <c r="J24" s="12"/>
      <c r="L24" s="12"/>
    </row>
    <row r="25" spans="1:10" ht="14.25" thickBot="1">
      <c r="A25" s="14" t="s">
        <v>25</v>
      </c>
      <c r="B25" s="28">
        <v>3</v>
      </c>
      <c r="C25" s="17">
        <f t="shared" si="0"/>
        <v>0.1875</v>
      </c>
      <c r="D25" s="30">
        <v>13</v>
      </c>
      <c r="E25" s="18">
        <f t="shared" si="1"/>
        <v>0.8125</v>
      </c>
      <c r="F25" s="15">
        <f t="shared" si="2"/>
        <v>16</v>
      </c>
      <c r="G25" s="17">
        <f t="shared" si="3"/>
        <v>0.0003365303718660609</v>
      </c>
      <c r="J25" s="12"/>
    </row>
    <row r="26" spans="1:10" ht="14.25" thickTop="1">
      <c r="A26" s="11" t="s">
        <v>4</v>
      </c>
      <c r="B26" s="15">
        <f>SUM(B5:B25)</f>
        <v>23592</v>
      </c>
      <c r="C26" s="16">
        <f t="shared" si="0"/>
        <v>0.4962140333165068</v>
      </c>
      <c r="D26" s="15">
        <f>SUM(D5:D25)</f>
        <v>23952</v>
      </c>
      <c r="E26" s="16">
        <f t="shared" si="1"/>
        <v>0.5037859666834932</v>
      </c>
      <c r="F26" s="19">
        <f>SUM(F5:F25)</f>
        <v>47544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3196</v>
      </c>
      <c r="C28" s="24">
        <f>B28/F26</f>
        <v>0.06722194178024567</v>
      </c>
      <c r="D28" s="23">
        <f>SUM(D5:D7)</f>
        <v>3128</v>
      </c>
      <c r="E28" s="24">
        <f>D28/F26</f>
        <v>0.0657916876998149</v>
      </c>
      <c r="F28" s="23">
        <f>SUM(F5:F7)</f>
        <v>6324</v>
      </c>
      <c r="G28" s="24">
        <f>F28/$F$26</f>
        <v>0.13301362948006057</v>
      </c>
    </row>
    <row r="29" spans="1:7" ht="13.5">
      <c r="A29" s="11" t="s">
        <v>27</v>
      </c>
      <c r="B29" s="15">
        <f>SUM(B8:B17)</f>
        <v>15042</v>
      </c>
      <c r="C29" s="16">
        <f>B29/F26</f>
        <v>0.3163806158505805</v>
      </c>
      <c r="D29" s="15">
        <f>SUM(D8:D17)</f>
        <v>14309</v>
      </c>
      <c r="E29" s="16">
        <f>D29/F26</f>
        <v>0.3009633181894666</v>
      </c>
      <c r="F29" s="15">
        <f>SUM(F8:F17)</f>
        <v>29351</v>
      </c>
      <c r="G29" s="24">
        <f>F29/$F$26</f>
        <v>0.6173439340400471</v>
      </c>
    </row>
    <row r="30" spans="1:7" ht="13.5">
      <c r="A30" s="11" t="s">
        <v>28</v>
      </c>
      <c r="B30" s="15">
        <f>SUM(B18:B25)</f>
        <v>5354</v>
      </c>
      <c r="C30" s="16">
        <f>B30/F26</f>
        <v>0.11261147568568063</v>
      </c>
      <c r="D30" s="15">
        <f>SUM(D18:D25)</f>
        <v>6515</v>
      </c>
      <c r="E30" s="16">
        <f>D30/F26</f>
        <v>0.13703096079421168</v>
      </c>
      <c r="F30" s="15">
        <f>SUM(F18:F25)</f>
        <v>11869</v>
      </c>
      <c r="G30" s="24">
        <f>F30/$F$26</f>
        <v>0.24964243647989232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44.97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46.07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7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42186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967</v>
      </c>
      <c r="C5" s="16">
        <f aca="true" t="shared" si="0" ref="C5:C26">B5/F5</f>
        <v>0.5012960082944531</v>
      </c>
      <c r="D5" s="33">
        <v>962</v>
      </c>
      <c r="E5" s="16">
        <f aca="true" t="shared" si="1" ref="E5:E26">D5/F5</f>
        <v>0.4987039917055469</v>
      </c>
      <c r="F5" s="15">
        <f aca="true" t="shared" si="2" ref="F5:F25">B5+D5</f>
        <v>1929</v>
      </c>
      <c r="G5" s="16">
        <f aca="true" t="shared" si="3" ref="G5:G25">F5/$F$26</f>
        <v>0.040560146344540464</v>
      </c>
      <c r="I5" s="10"/>
      <c r="J5" s="10"/>
    </row>
    <row r="6" spans="1:10" ht="13.5">
      <c r="A6" s="11" t="s">
        <v>6</v>
      </c>
      <c r="B6" s="33">
        <v>1103</v>
      </c>
      <c r="C6" s="16">
        <f t="shared" si="0"/>
        <v>0.5092336103416436</v>
      </c>
      <c r="D6" s="33">
        <v>1063</v>
      </c>
      <c r="E6" s="16">
        <f t="shared" si="1"/>
        <v>0.4907663896583564</v>
      </c>
      <c r="F6" s="15">
        <f t="shared" si="2"/>
        <v>2166</v>
      </c>
      <c r="G6" s="16">
        <f t="shared" si="3"/>
        <v>0.04554343026556488</v>
      </c>
      <c r="I6" s="10"/>
      <c r="J6" s="10"/>
    </row>
    <row r="7" spans="1:10" ht="13.5">
      <c r="A7" s="11" t="s">
        <v>7</v>
      </c>
      <c r="B7" s="33">
        <v>1132</v>
      </c>
      <c r="C7" s="16">
        <f t="shared" si="0"/>
        <v>0.5049063336306869</v>
      </c>
      <c r="D7" s="33">
        <v>1110</v>
      </c>
      <c r="E7" s="16">
        <f t="shared" si="1"/>
        <v>0.4950936663693131</v>
      </c>
      <c r="F7" s="15">
        <f t="shared" si="2"/>
        <v>2242</v>
      </c>
      <c r="G7" s="16">
        <f t="shared" si="3"/>
        <v>0.047141445362602244</v>
      </c>
      <c r="I7" s="12"/>
      <c r="J7" s="13"/>
    </row>
    <row r="8" spans="1:9" ht="13.5">
      <c r="A8" s="11" t="s">
        <v>8</v>
      </c>
      <c r="B8" s="33">
        <v>1089</v>
      </c>
      <c r="C8" s="16">
        <f t="shared" si="0"/>
        <v>0.49794238683127573</v>
      </c>
      <c r="D8" s="33">
        <v>1098</v>
      </c>
      <c r="E8" s="16">
        <f t="shared" si="1"/>
        <v>0.5020576131687243</v>
      </c>
      <c r="F8" s="15">
        <f t="shared" si="2"/>
        <v>2187</v>
      </c>
      <c r="G8" s="16">
        <f t="shared" si="3"/>
        <v>0.045984987068693625</v>
      </c>
      <c r="I8" s="12"/>
    </row>
    <row r="9" spans="1:9" ht="13.5">
      <c r="A9" s="11" t="s">
        <v>9</v>
      </c>
      <c r="B9" s="33">
        <v>1175</v>
      </c>
      <c r="C9" s="16">
        <f t="shared" si="0"/>
        <v>0.5</v>
      </c>
      <c r="D9" s="33">
        <v>1175</v>
      </c>
      <c r="E9" s="16">
        <f t="shared" si="1"/>
        <v>0.5</v>
      </c>
      <c r="F9" s="15">
        <f t="shared" si="2"/>
        <v>2350</v>
      </c>
      <c r="G9" s="16">
        <f t="shared" si="3"/>
        <v>0.049412308921550074</v>
      </c>
      <c r="I9" s="12"/>
    </row>
    <row r="10" spans="1:9" ht="13.5">
      <c r="A10" s="11" t="s">
        <v>10</v>
      </c>
      <c r="B10" s="33">
        <v>1282</v>
      </c>
      <c r="C10" s="16">
        <f t="shared" si="0"/>
        <v>0.5301902398676592</v>
      </c>
      <c r="D10" s="33">
        <v>1136</v>
      </c>
      <c r="E10" s="16">
        <f t="shared" si="1"/>
        <v>0.46980976013234077</v>
      </c>
      <c r="F10" s="15">
        <f t="shared" si="2"/>
        <v>2418</v>
      </c>
      <c r="G10" s="16">
        <f t="shared" si="3"/>
        <v>0.05084211190310982</v>
      </c>
      <c r="I10" s="12"/>
    </row>
    <row r="11" spans="1:9" ht="13.5">
      <c r="A11" s="11" t="s">
        <v>11</v>
      </c>
      <c r="B11" s="33">
        <v>1495</v>
      </c>
      <c r="C11" s="16">
        <f t="shared" si="0"/>
        <v>0.5225445648374694</v>
      </c>
      <c r="D11" s="33">
        <v>1366</v>
      </c>
      <c r="E11" s="16">
        <f t="shared" si="1"/>
        <v>0.4774554351625306</v>
      </c>
      <c r="F11" s="15">
        <f t="shared" si="2"/>
        <v>2861</v>
      </c>
      <c r="G11" s="16">
        <f t="shared" si="3"/>
        <v>0.06015685779768288</v>
      </c>
      <c r="I11" s="12"/>
    </row>
    <row r="12" spans="1:9" ht="13.5">
      <c r="A12" s="11" t="s">
        <v>12</v>
      </c>
      <c r="B12" s="33">
        <v>1727</v>
      </c>
      <c r="C12" s="16">
        <f t="shared" si="0"/>
        <v>0.5159844636988348</v>
      </c>
      <c r="D12" s="33">
        <v>1620</v>
      </c>
      <c r="E12" s="16">
        <f t="shared" si="1"/>
        <v>0.48401553630116523</v>
      </c>
      <c r="F12" s="15">
        <f t="shared" si="2"/>
        <v>3347</v>
      </c>
      <c r="G12" s="16">
        <f t="shared" si="3"/>
        <v>0.07037574381294813</v>
      </c>
      <c r="I12" s="12"/>
    </row>
    <row r="13" spans="1:9" ht="13.5">
      <c r="A13" s="11" t="s">
        <v>13</v>
      </c>
      <c r="B13" s="33">
        <v>1987</v>
      </c>
      <c r="C13" s="16">
        <f t="shared" si="0"/>
        <v>0.5207023060796646</v>
      </c>
      <c r="D13" s="33">
        <v>1829</v>
      </c>
      <c r="E13" s="16">
        <f t="shared" si="1"/>
        <v>0.47929769392033544</v>
      </c>
      <c r="F13" s="15">
        <f t="shared" si="2"/>
        <v>3816</v>
      </c>
      <c r="G13" s="16">
        <f t="shared" si="3"/>
        <v>0.08023717908282343</v>
      </c>
      <c r="I13" s="12"/>
    </row>
    <row r="14" spans="1:10" ht="13.5">
      <c r="A14" s="11" t="s">
        <v>14</v>
      </c>
      <c r="B14" s="33">
        <v>1691</v>
      </c>
      <c r="C14" s="16">
        <f t="shared" si="0"/>
        <v>0.5324307304785895</v>
      </c>
      <c r="D14" s="33">
        <v>1485</v>
      </c>
      <c r="E14" s="16">
        <f t="shared" si="1"/>
        <v>0.4675692695214106</v>
      </c>
      <c r="F14" s="15">
        <f t="shared" si="2"/>
        <v>3176</v>
      </c>
      <c r="G14" s="16">
        <f t="shared" si="3"/>
        <v>0.06678020984461405</v>
      </c>
      <c r="I14" s="13"/>
      <c r="J14" s="12"/>
    </row>
    <row r="15" spans="1:10" ht="13.5">
      <c r="A15" s="11" t="s">
        <v>15</v>
      </c>
      <c r="B15" s="33">
        <v>1348</v>
      </c>
      <c r="C15" s="16">
        <f t="shared" si="0"/>
        <v>0.5009290226681531</v>
      </c>
      <c r="D15" s="33">
        <v>1343</v>
      </c>
      <c r="E15" s="16">
        <f t="shared" si="1"/>
        <v>0.4990709773318469</v>
      </c>
      <c r="F15" s="15">
        <f t="shared" si="2"/>
        <v>2691</v>
      </c>
      <c r="G15" s="16">
        <f t="shared" si="3"/>
        <v>0.05658235034378351</v>
      </c>
      <c r="J15" s="12"/>
    </row>
    <row r="16" spans="1:10" ht="13.5">
      <c r="A16" s="11" t="s">
        <v>16</v>
      </c>
      <c r="B16" s="33">
        <v>1486</v>
      </c>
      <c r="C16" s="16">
        <f t="shared" si="0"/>
        <v>0.5044127630685675</v>
      </c>
      <c r="D16" s="33">
        <v>1460</v>
      </c>
      <c r="E16" s="16">
        <f t="shared" si="1"/>
        <v>0.4955872369314325</v>
      </c>
      <c r="F16" s="15">
        <f t="shared" si="2"/>
        <v>2946</v>
      </c>
      <c r="G16" s="16">
        <f t="shared" si="3"/>
        <v>0.06194411152463256</v>
      </c>
      <c r="J16" s="12"/>
    </row>
    <row r="17" spans="1:12" ht="13.5">
      <c r="A17" s="11" t="s">
        <v>17</v>
      </c>
      <c r="B17" s="33">
        <v>1756</v>
      </c>
      <c r="C17" s="16">
        <f t="shared" si="0"/>
        <v>0.4975913856616605</v>
      </c>
      <c r="D17" s="33">
        <v>1773</v>
      </c>
      <c r="E17" s="16">
        <f t="shared" si="1"/>
        <v>0.5024086143383395</v>
      </c>
      <c r="F17" s="15">
        <f t="shared" si="2"/>
        <v>3529</v>
      </c>
      <c r="G17" s="16">
        <f t="shared" si="3"/>
        <v>0.07420256944006393</v>
      </c>
      <c r="J17" s="12"/>
      <c r="L17" s="12"/>
    </row>
    <row r="18" spans="1:12" ht="13.5">
      <c r="A18" s="11" t="s">
        <v>18</v>
      </c>
      <c r="B18" s="33">
        <v>1875</v>
      </c>
      <c r="C18" s="16">
        <f t="shared" si="0"/>
        <v>0.4922551850879496</v>
      </c>
      <c r="D18" s="33">
        <v>1934</v>
      </c>
      <c r="E18" s="16">
        <f t="shared" si="1"/>
        <v>0.5077448149120504</v>
      </c>
      <c r="F18" s="15">
        <f t="shared" si="2"/>
        <v>3809</v>
      </c>
      <c r="G18" s="16">
        <f t="shared" si="3"/>
        <v>0.08008999348178053</v>
      </c>
      <c r="J18" s="12"/>
      <c r="L18" s="12"/>
    </row>
    <row r="19" spans="1:12" ht="13.5">
      <c r="A19" s="11" t="s">
        <v>19</v>
      </c>
      <c r="B19" s="33">
        <v>1463</v>
      </c>
      <c r="C19" s="16">
        <f t="shared" si="0"/>
        <v>0.4902815013404826</v>
      </c>
      <c r="D19" s="33">
        <v>1521</v>
      </c>
      <c r="E19" s="16">
        <f t="shared" si="1"/>
        <v>0.5097184986595175</v>
      </c>
      <c r="F19" s="15">
        <f t="shared" si="2"/>
        <v>2984</v>
      </c>
      <c r="G19" s="16">
        <f t="shared" si="3"/>
        <v>0.06274311907315125</v>
      </c>
      <c r="J19" s="12"/>
      <c r="L19" s="12"/>
    </row>
    <row r="20" spans="1:12" ht="13.5">
      <c r="A20" s="11" t="s">
        <v>20</v>
      </c>
      <c r="B20" s="33">
        <v>946</v>
      </c>
      <c r="C20" s="16">
        <f t="shared" si="0"/>
        <v>0.446016030174446</v>
      </c>
      <c r="D20" s="33">
        <v>1175</v>
      </c>
      <c r="E20" s="16">
        <f t="shared" si="1"/>
        <v>0.553983969825554</v>
      </c>
      <c r="F20" s="15">
        <f t="shared" si="2"/>
        <v>2121</v>
      </c>
      <c r="G20" s="16">
        <f t="shared" si="3"/>
        <v>0.04459723711600328</v>
      </c>
      <c r="J20" s="12"/>
      <c r="L20" s="12"/>
    </row>
    <row r="21" spans="1:12" ht="13.5">
      <c r="A21" s="11" t="s">
        <v>21</v>
      </c>
      <c r="B21" s="33">
        <v>603</v>
      </c>
      <c r="C21" s="16">
        <f t="shared" si="0"/>
        <v>0.40743243243243243</v>
      </c>
      <c r="D21" s="33">
        <v>877</v>
      </c>
      <c r="E21" s="16">
        <f t="shared" si="1"/>
        <v>0.5925675675675676</v>
      </c>
      <c r="F21" s="15">
        <f t="shared" si="2"/>
        <v>1480</v>
      </c>
      <c r="G21" s="16">
        <f t="shared" si="3"/>
        <v>0.031119241363359196</v>
      </c>
      <c r="J21" s="12"/>
      <c r="L21" s="12"/>
    </row>
    <row r="22" spans="1:12" ht="13.5">
      <c r="A22" s="11" t="s">
        <v>22</v>
      </c>
      <c r="B22" s="33">
        <v>351</v>
      </c>
      <c r="C22" s="16">
        <f t="shared" si="0"/>
        <v>0.35240963855421686</v>
      </c>
      <c r="D22" s="33">
        <v>645</v>
      </c>
      <c r="E22" s="16">
        <f t="shared" si="1"/>
        <v>0.6475903614457831</v>
      </c>
      <c r="F22" s="15">
        <f t="shared" si="2"/>
        <v>996</v>
      </c>
      <c r="G22" s="16">
        <f t="shared" si="3"/>
        <v>0.020942408376963352</v>
      </c>
      <c r="J22" s="12"/>
      <c r="L22" s="12"/>
    </row>
    <row r="23" spans="1:12" ht="13.5">
      <c r="A23" s="11" t="s">
        <v>23</v>
      </c>
      <c r="B23" s="33">
        <v>107</v>
      </c>
      <c r="C23" s="16">
        <f t="shared" si="0"/>
        <v>0.2779220779220779</v>
      </c>
      <c r="D23" s="33">
        <v>278</v>
      </c>
      <c r="E23" s="16">
        <f t="shared" si="1"/>
        <v>0.7220779220779221</v>
      </c>
      <c r="F23" s="15">
        <f t="shared" si="2"/>
        <v>385</v>
      </c>
      <c r="G23" s="16">
        <f t="shared" si="3"/>
        <v>0.008095208057360331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0.17117117117117117</v>
      </c>
      <c r="D24" s="33">
        <v>92</v>
      </c>
      <c r="E24" s="16">
        <f t="shared" si="1"/>
        <v>0.8288288288288288</v>
      </c>
      <c r="F24" s="15">
        <f t="shared" si="2"/>
        <v>111</v>
      </c>
      <c r="G24" s="16">
        <f t="shared" si="3"/>
        <v>0.0023339431022519398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0.0003153977165205324</v>
      </c>
      <c r="J25" s="12"/>
    </row>
    <row r="26" spans="1:10" ht="14.25" thickTop="1">
      <c r="A26" s="11" t="s">
        <v>4</v>
      </c>
      <c r="B26" s="15">
        <f>SUM(B5:B25)</f>
        <v>23604</v>
      </c>
      <c r="C26" s="16">
        <f t="shared" si="0"/>
        <v>0.49630984671670975</v>
      </c>
      <c r="D26" s="15">
        <f>SUM(D5:D25)</f>
        <v>23955</v>
      </c>
      <c r="E26" s="16">
        <f t="shared" si="1"/>
        <v>0.5036901532832903</v>
      </c>
      <c r="F26" s="19">
        <f>SUM(F5:F25)</f>
        <v>47559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3202</v>
      </c>
      <c r="C28" s="24">
        <f>B28/F26</f>
        <v>0.06732689921991632</v>
      </c>
      <c r="D28" s="23">
        <f>SUM(D5:D7)</f>
        <v>3135</v>
      </c>
      <c r="E28" s="24">
        <f>D28/F26</f>
        <v>0.06591812275279127</v>
      </c>
      <c r="F28" s="23">
        <f>SUM(F5:F7)</f>
        <v>6337</v>
      </c>
      <c r="G28" s="24">
        <f>F28/$F$26</f>
        <v>0.13324502197270757</v>
      </c>
    </row>
    <row r="29" spans="1:7" ht="13.5">
      <c r="A29" s="11" t="s">
        <v>27</v>
      </c>
      <c r="B29" s="15">
        <f>SUM(B8:B17)</f>
        <v>15036</v>
      </c>
      <c r="C29" s="16">
        <f>B29/F26</f>
        <v>0.3161546710401817</v>
      </c>
      <c r="D29" s="15">
        <f>SUM(D8:D17)</f>
        <v>14285</v>
      </c>
      <c r="E29" s="16">
        <f>D29/F26</f>
        <v>0.3003637586997204</v>
      </c>
      <c r="F29" s="15">
        <f>SUM(F8:F17)</f>
        <v>29321</v>
      </c>
      <c r="G29" s="24">
        <f>F29/$F$26</f>
        <v>0.616518429739902</v>
      </c>
    </row>
    <row r="30" spans="1:7" ht="13.5">
      <c r="A30" s="11" t="s">
        <v>28</v>
      </c>
      <c r="B30" s="15">
        <f>SUM(B18:B25)</f>
        <v>5366</v>
      </c>
      <c r="C30" s="16">
        <f>B30/F26</f>
        <v>0.11282827645661178</v>
      </c>
      <c r="D30" s="15">
        <f>SUM(D18:D25)</f>
        <v>6535</v>
      </c>
      <c r="E30" s="16">
        <f>D30/F26</f>
        <v>0.1374082718307786</v>
      </c>
      <c r="F30" s="15">
        <f>SUM(F18:F25)</f>
        <v>11901</v>
      </c>
      <c r="G30" s="24">
        <f>F30/$F$26</f>
        <v>0.2502365482873904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44.99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43.87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46.07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8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42217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966</v>
      </c>
      <c r="C5" s="16">
        <f aca="true" t="shared" si="0" ref="C5:C26">B5/F5</f>
        <v>0.5015576323987538</v>
      </c>
      <c r="D5" s="33">
        <v>960</v>
      </c>
      <c r="E5" s="16">
        <f aca="true" t="shared" si="1" ref="E5:E26">D5/F5</f>
        <v>0.4984423676012461</v>
      </c>
      <c r="F5" s="15">
        <f aca="true" t="shared" si="2" ref="F5:F25">B5+D5</f>
        <v>1926</v>
      </c>
      <c r="G5" s="16">
        <f aca="true" t="shared" si="3" ref="G5:G25">F5/$F$26</f>
        <v>0.04048600016816615</v>
      </c>
      <c r="I5" s="10"/>
      <c r="J5" s="10"/>
    </row>
    <row r="6" spans="1:10" ht="13.5">
      <c r="A6" s="11" t="s">
        <v>6</v>
      </c>
      <c r="B6" s="33">
        <v>1100</v>
      </c>
      <c r="C6" s="16">
        <f t="shared" si="0"/>
        <v>0.5069124423963134</v>
      </c>
      <c r="D6" s="33">
        <v>1070</v>
      </c>
      <c r="E6" s="16">
        <f t="shared" si="1"/>
        <v>0.4930875576036866</v>
      </c>
      <c r="F6" s="15">
        <f t="shared" si="2"/>
        <v>2170</v>
      </c>
      <c r="G6" s="16">
        <f t="shared" si="3"/>
        <v>0.04561506768687463</v>
      </c>
      <c r="I6" s="10"/>
      <c r="J6" s="10"/>
    </row>
    <row r="7" spans="1:10" ht="13.5">
      <c r="A7" s="11" t="s">
        <v>7</v>
      </c>
      <c r="B7" s="33">
        <v>1139</v>
      </c>
      <c r="C7" s="16">
        <f t="shared" si="0"/>
        <v>0.5089365504915103</v>
      </c>
      <c r="D7" s="33">
        <v>1099</v>
      </c>
      <c r="E7" s="16">
        <f t="shared" si="1"/>
        <v>0.49106344950848974</v>
      </c>
      <c r="F7" s="15">
        <f t="shared" si="2"/>
        <v>2238</v>
      </c>
      <c r="G7" s="16">
        <f t="shared" si="3"/>
        <v>0.04704447994618683</v>
      </c>
      <c r="I7" s="12"/>
      <c r="J7" s="13"/>
    </row>
    <row r="8" spans="1:9" ht="13.5">
      <c r="A8" s="11" t="s">
        <v>8</v>
      </c>
      <c r="B8" s="33">
        <v>1093</v>
      </c>
      <c r="C8" s="16">
        <f t="shared" si="0"/>
        <v>0.49954296160877515</v>
      </c>
      <c r="D8" s="33">
        <v>1095</v>
      </c>
      <c r="E8" s="16">
        <f t="shared" si="1"/>
        <v>0.5004570383912249</v>
      </c>
      <c r="F8" s="15">
        <f t="shared" si="2"/>
        <v>2188</v>
      </c>
      <c r="G8" s="16">
        <f t="shared" si="3"/>
        <v>0.04599344152022198</v>
      </c>
      <c r="I8" s="12"/>
    </row>
    <row r="9" spans="1:9" ht="13.5">
      <c r="A9" s="11" t="s">
        <v>9</v>
      </c>
      <c r="B9" s="33">
        <v>1168</v>
      </c>
      <c r="C9" s="16">
        <f t="shared" si="0"/>
        <v>0.49978605049208386</v>
      </c>
      <c r="D9" s="33">
        <v>1169</v>
      </c>
      <c r="E9" s="16">
        <f t="shared" si="1"/>
        <v>0.5002139495079161</v>
      </c>
      <c r="F9" s="15">
        <f t="shared" si="2"/>
        <v>2337</v>
      </c>
      <c r="G9" s="16">
        <f t="shared" si="3"/>
        <v>0.04912553602959724</v>
      </c>
      <c r="I9" s="12"/>
    </row>
    <row r="10" spans="1:9" ht="13.5">
      <c r="A10" s="11" t="s">
        <v>10</v>
      </c>
      <c r="B10" s="33">
        <v>1295</v>
      </c>
      <c r="C10" s="16">
        <f t="shared" si="0"/>
        <v>0.5313910545752975</v>
      </c>
      <c r="D10" s="33">
        <v>1142</v>
      </c>
      <c r="E10" s="16">
        <f t="shared" si="1"/>
        <v>0.4686089454247025</v>
      </c>
      <c r="F10" s="15">
        <f t="shared" si="2"/>
        <v>2437</v>
      </c>
      <c r="G10" s="16">
        <f t="shared" si="3"/>
        <v>0.05122761288152695</v>
      </c>
      <c r="I10" s="12"/>
    </row>
    <row r="11" spans="1:9" ht="13.5">
      <c r="A11" s="11" t="s">
        <v>11</v>
      </c>
      <c r="B11" s="33">
        <v>1482</v>
      </c>
      <c r="C11" s="16">
        <f t="shared" si="0"/>
        <v>0.5201825201825202</v>
      </c>
      <c r="D11" s="33">
        <v>1367</v>
      </c>
      <c r="E11" s="16">
        <f t="shared" si="1"/>
        <v>0.4798174798174798</v>
      </c>
      <c r="F11" s="15">
        <f t="shared" si="2"/>
        <v>2849</v>
      </c>
      <c r="G11" s="16">
        <f t="shared" si="3"/>
        <v>0.05988816951147734</v>
      </c>
      <c r="I11" s="12"/>
    </row>
    <row r="12" spans="1:9" ht="13.5">
      <c r="A12" s="11" t="s">
        <v>12</v>
      </c>
      <c r="B12" s="33">
        <v>1711</v>
      </c>
      <c r="C12" s="16">
        <f t="shared" si="0"/>
        <v>0.5153614457831325</v>
      </c>
      <c r="D12" s="33">
        <v>1609</v>
      </c>
      <c r="E12" s="16">
        <f t="shared" si="1"/>
        <v>0.48463855421686747</v>
      </c>
      <c r="F12" s="15">
        <f t="shared" si="2"/>
        <v>3320</v>
      </c>
      <c r="G12" s="16">
        <f t="shared" si="3"/>
        <v>0.06978895148406626</v>
      </c>
      <c r="I12" s="12"/>
    </row>
    <row r="13" spans="1:9" ht="13.5">
      <c r="A13" s="11" t="s">
        <v>13</v>
      </c>
      <c r="B13" s="33">
        <v>1999</v>
      </c>
      <c r="C13" s="16">
        <f t="shared" si="0"/>
        <v>0.521251629726206</v>
      </c>
      <c r="D13" s="33">
        <v>1836</v>
      </c>
      <c r="E13" s="16">
        <f t="shared" si="1"/>
        <v>0.478748370273794</v>
      </c>
      <c r="F13" s="15">
        <f t="shared" si="2"/>
        <v>3835</v>
      </c>
      <c r="G13" s="16">
        <f t="shared" si="3"/>
        <v>0.08061464727150425</v>
      </c>
      <c r="I13" s="12"/>
    </row>
    <row r="14" spans="1:10" ht="13.5">
      <c r="A14" s="11" t="s">
        <v>14</v>
      </c>
      <c r="B14" s="33">
        <v>1687</v>
      </c>
      <c r="C14" s="16">
        <f t="shared" si="0"/>
        <v>0.5300031416902293</v>
      </c>
      <c r="D14" s="33">
        <v>1496</v>
      </c>
      <c r="E14" s="16">
        <f t="shared" si="1"/>
        <v>0.46999685830977067</v>
      </c>
      <c r="F14" s="15">
        <f t="shared" si="2"/>
        <v>3183</v>
      </c>
      <c r="G14" s="16">
        <f t="shared" si="3"/>
        <v>0.06690910619692256</v>
      </c>
      <c r="I14" s="13"/>
      <c r="J14" s="12"/>
    </row>
    <row r="15" spans="1:10" ht="13.5">
      <c r="A15" s="11" t="s">
        <v>15</v>
      </c>
      <c r="B15" s="33">
        <v>1359</v>
      </c>
      <c r="C15" s="16">
        <f t="shared" si="0"/>
        <v>0.5022172949002217</v>
      </c>
      <c r="D15" s="33">
        <v>1347</v>
      </c>
      <c r="E15" s="16">
        <f t="shared" si="1"/>
        <v>0.4977827050997783</v>
      </c>
      <c r="F15" s="15">
        <f t="shared" si="2"/>
        <v>2706</v>
      </c>
      <c r="G15" s="16">
        <f t="shared" si="3"/>
        <v>0.05688219961321786</v>
      </c>
      <c r="J15" s="12"/>
    </row>
    <row r="16" spans="1:10" ht="13.5">
      <c r="A16" s="11" t="s">
        <v>16</v>
      </c>
      <c r="B16" s="33">
        <v>1482</v>
      </c>
      <c r="C16" s="16">
        <f t="shared" si="0"/>
        <v>0.5071868583162218</v>
      </c>
      <c r="D16" s="33">
        <v>1440</v>
      </c>
      <c r="E16" s="16">
        <f t="shared" si="1"/>
        <v>0.4928131416837782</v>
      </c>
      <c r="F16" s="15">
        <f t="shared" si="2"/>
        <v>2922</v>
      </c>
      <c r="G16" s="16">
        <f t="shared" si="3"/>
        <v>0.06142268561338603</v>
      </c>
      <c r="J16" s="12"/>
    </row>
    <row r="17" spans="1:12" ht="13.5">
      <c r="A17" s="11" t="s">
        <v>17</v>
      </c>
      <c r="B17" s="33">
        <v>1748</v>
      </c>
      <c r="C17" s="16">
        <f t="shared" si="0"/>
        <v>0.49630891538898353</v>
      </c>
      <c r="D17" s="33">
        <v>1774</v>
      </c>
      <c r="E17" s="16">
        <f t="shared" si="1"/>
        <v>0.5036910846110164</v>
      </c>
      <c r="F17" s="15">
        <f t="shared" si="2"/>
        <v>3522</v>
      </c>
      <c r="G17" s="16">
        <f t="shared" si="3"/>
        <v>0.07403514672496427</v>
      </c>
      <c r="J17" s="12"/>
      <c r="L17" s="12"/>
    </row>
    <row r="18" spans="1:12" ht="13.5">
      <c r="A18" s="11" t="s">
        <v>18</v>
      </c>
      <c r="B18" s="33">
        <v>1887</v>
      </c>
      <c r="C18" s="16">
        <f t="shared" si="0"/>
        <v>0.492817968137895</v>
      </c>
      <c r="D18" s="33">
        <v>1942</v>
      </c>
      <c r="E18" s="16">
        <f t="shared" si="1"/>
        <v>0.507182031862105</v>
      </c>
      <c r="F18" s="15">
        <f t="shared" si="2"/>
        <v>3829</v>
      </c>
      <c r="G18" s="16">
        <f t="shared" si="3"/>
        <v>0.08048852266038846</v>
      </c>
      <c r="J18" s="12"/>
      <c r="L18" s="12"/>
    </row>
    <row r="19" spans="1:12" ht="13.5">
      <c r="A19" s="11" t="s">
        <v>19</v>
      </c>
      <c r="B19" s="33">
        <v>1463</v>
      </c>
      <c r="C19" s="16">
        <f t="shared" si="0"/>
        <v>0.4912693082605776</v>
      </c>
      <c r="D19" s="33">
        <v>1515</v>
      </c>
      <c r="E19" s="16">
        <f t="shared" si="1"/>
        <v>0.5087306917394224</v>
      </c>
      <c r="F19" s="15">
        <f t="shared" si="2"/>
        <v>2978</v>
      </c>
      <c r="G19" s="16">
        <f t="shared" si="3"/>
        <v>0.06259984865046667</v>
      </c>
      <c r="J19" s="12"/>
      <c r="L19" s="12"/>
    </row>
    <row r="20" spans="1:12" ht="13.5">
      <c r="A20" s="11" t="s">
        <v>20</v>
      </c>
      <c r="B20" s="33">
        <v>949</v>
      </c>
      <c r="C20" s="16">
        <f t="shared" si="0"/>
        <v>0.44595864661654133</v>
      </c>
      <c r="D20" s="33">
        <v>1179</v>
      </c>
      <c r="E20" s="16">
        <f t="shared" si="1"/>
        <v>0.5540413533834586</v>
      </c>
      <c r="F20" s="15">
        <f t="shared" si="2"/>
        <v>2128</v>
      </c>
      <c r="G20" s="16">
        <f t="shared" si="3"/>
        <v>0.04473219540906415</v>
      </c>
      <c r="J20" s="12"/>
      <c r="L20" s="12"/>
    </row>
    <row r="21" spans="1:12" ht="13.5">
      <c r="A21" s="11" t="s">
        <v>21</v>
      </c>
      <c r="B21" s="33">
        <v>609</v>
      </c>
      <c r="C21" s="16">
        <f t="shared" si="0"/>
        <v>0.4084507042253521</v>
      </c>
      <c r="D21" s="33">
        <v>882</v>
      </c>
      <c r="E21" s="16">
        <f t="shared" si="1"/>
        <v>0.5915492957746479</v>
      </c>
      <c r="F21" s="15">
        <f t="shared" si="2"/>
        <v>1491</v>
      </c>
      <c r="G21" s="16">
        <f t="shared" si="3"/>
        <v>0.03134196586227193</v>
      </c>
      <c r="J21" s="12"/>
      <c r="L21" s="12"/>
    </row>
    <row r="22" spans="1:12" ht="13.5">
      <c r="A22" s="11" t="s">
        <v>22</v>
      </c>
      <c r="B22" s="33">
        <v>355</v>
      </c>
      <c r="C22" s="16">
        <f t="shared" si="0"/>
        <v>0.35535535535535534</v>
      </c>
      <c r="D22" s="33">
        <v>644</v>
      </c>
      <c r="E22" s="16">
        <f t="shared" si="1"/>
        <v>0.6446446446446447</v>
      </c>
      <c r="F22" s="15">
        <f t="shared" si="2"/>
        <v>999</v>
      </c>
      <c r="G22" s="16">
        <f t="shared" si="3"/>
        <v>0.02099974775077777</v>
      </c>
      <c r="J22" s="12"/>
      <c r="L22" s="12"/>
    </row>
    <row r="23" spans="1:12" ht="13.5">
      <c r="A23" s="11" t="s">
        <v>23</v>
      </c>
      <c r="B23" s="33">
        <v>107</v>
      </c>
      <c r="C23" s="16">
        <f t="shared" si="0"/>
        <v>0.2779220779220779</v>
      </c>
      <c r="D23" s="33">
        <v>278</v>
      </c>
      <c r="E23" s="16">
        <f t="shared" si="1"/>
        <v>0.7220779220779221</v>
      </c>
      <c r="F23" s="15">
        <f t="shared" si="2"/>
        <v>385</v>
      </c>
      <c r="G23" s="16">
        <f t="shared" si="3"/>
        <v>0.008092995879929371</v>
      </c>
      <c r="J23" s="12"/>
      <c r="L23" s="12"/>
    </row>
    <row r="24" spans="1:12" ht="13.5">
      <c r="A24" s="11" t="s">
        <v>24</v>
      </c>
      <c r="B24" s="33">
        <v>19</v>
      </c>
      <c r="C24" s="16">
        <f t="shared" si="0"/>
        <v>0.16666666666666666</v>
      </c>
      <c r="D24" s="33">
        <v>95</v>
      </c>
      <c r="E24" s="16">
        <f t="shared" si="1"/>
        <v>0.8333333333333334</v>
      </c>
      <c r="F24" s="15">
        <f t="shared" si="2"/>
        <v>114</v>
      </c>
      <c r="G24" s="16">
        <f t="shared" si="3"/>
        <v>0.0023963676111998654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0.000315311527789456</v>
      </c>
      <c r="J25" s="12"/>
    </row>
    <row r="26" spans="1:10" ht="14.25" thickTop="1">
      <c r="A26" s="11" t="s">
        <v>4</v>
      </c>
      <c r="B26" s="15">
        <f>SUM(B5:B25)</f>
        <v>23620</v>
      </c>
      <c r="C26" s="16">
        <f t="shared" si="0"/>
        <v>0.49651055242579667</v>
      </c>
      <c r="D26" s="15">
        <f>SUM(D5:D25)</f>
        <v>23952</v>
      </c>
      <c r="E26" s="16">
        <f t="shared" si="1"/>
        <v>0.5034894475742033</v>
      </c>
      <c r="F26" s="19">
        <f>SUM(F5:F25)</f>
        <v>47572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3205</v>
      </c>
      <c r="C28" s="24">
        <f>B28/F26</f>
        <v>0.0673715631043471</v>
      </c>
      <c r="D28" s="23">
        <f>SUM(D5:D7)</f>
        <v>3129</v>
      </c>
      <c r="E28" s="24">
        <f>D28/F26</f>
        <v>0.06577398469688052</v>
      </c>
      <c r="F28" s="23">
        <f>SUM(F5:F7)</f>
        <v>6334</v>
      </c>
      <c r="G28" s="24">
        <f>F28/$F$26</f>
        <v>0.13314554780122762</v>
      </c>
    </row>
    <row r="29" spans="1:7" ht="13.5">
      <c r="A29" s="11" t="s">
        <v>27</v>
      </c>
      <c r="B29" s="15">
        <f>SUM(B8:B17)</f>
        <v>15024</v>
      </c>
      <c r="C29" s="16">
        <f>B29/F26</f>
        <v>0.31581602623391913</v>
      </c>
      <c r="D29" s="15">
        <f>SUM(D8:D17)</f>
        <v>14275</v>
      </c>
      <c r="E29" s="16">
        <f>D29/F26</f>
        <v>0.30007147061296563</v>
      </c>
      <c r="F29" s="15">
        <f>SUM(F8:F17)</f>
        <v>29299</v>
      </c>
      <c r="G29" s="24">
        <f>F29/$F$26</f>
        <v>0.6158874968468847</v>
      </c>
    </row>
    <row r="30" spans="1:7" ht="13.5">
      <c r="A30" s="11" t="s">
        <v>28</v>
      </c>
      <c r="B30" s="15">
        <f>SUM(B18:B25)</f>
        <v>5391</v>
      </c>
      <c r="C30" s="16">
        <f>B30/F26</f>
        <v>0.11332296308753048</v>
      </c>
      <c r="D30" s="15">
        <f>SUM(D18:D25)</f>
        <v>6548</v>
      </c>
      <c r="E30" s="16">
        <f>D30/F26</f>
        <v>0.1376439922643572</v>
      </c>
      <c r="F30" s="15">
        <f>SUM(F18:F25)</f>
        <v>11939</v>
      </c>
      <c r="G30" s="24">
        <f>F30/$F$26</f>
        <v>0.2509669553518877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45.02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43.9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46.12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39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42248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963</v>
      </c>
      <c r="C5" s="16">
        <f aca="true" t="shared" si="0" ref="C5:C26">B5/F5</f>
        <v>0.5020855057351408</v>
      </c>
      <c r="D5" s="33">
        <v>955</v>
      </c>
      <c r="E5" s="16">
        <f aca="true" t="shared" si="1" ref="E5:E26">D5/F5</f>
        <v>0.49791449426485923</v>
      </c>
      <c r="F5" s="15">
        <f aca="true" t="shared" si="2" ref="F5:F25">B5+D5</f>
        <v>1918</v>
      </c>
      <c r="G5" s="16">
        <f aca="true" t="shared" si="3" ref="G5:G25">F5/$F$26</f>
        <v>0.04034836755301245</v>
      </c>
      <c r="I5" s="10"/>
      <c r="J5" s="10"/>
    </row>
    <row r="6" spans="1:10" ht="13.5">
      <c r="A6" s="11" t="s">
        <v>6</v>
      </c>
      <c r="B6" s="33">
        <v>1100</v>
      </c>
      <c r="C6" s="16">
        <f t="shared" si="0"/>
        <v>0.5062126092959043</v>
      </c>
      <c r="D6" s="33">
        <v>1073</v>
      </c>
      <c r="E6" s="16">
        <f t="shared" si="1"/>
        <v>0.4937873907040957</v>
      </c>
      <c r="F6" s="15">
        <f t="shared" si="2"/>
        <v>2173</v>
      </c>
      <c r="G6" s="16">
        <f t="shared" si="3"/>
        <v>0.04571272298889263</v>
      </c>
      <c r="I6" s="10"/>
      <c r="J6" s="10"/>
    </row>
    <row r="7" spans="1:10" ht="13.5">
      <c r="A7" s="11" t="s">
        <v>7</v>
      </c>
      <c r="B7" s="33">
        <v>1134</v>
      </c>
      <c r="C7" s="16">
        <f t="shared" si="0"/>
        <v>0.5094339622641509</v>
      </c>
      <c r="D7" s="33">
        <v>1092</v>
      </c>
      <c r="E7" s="16">
        <f t="shared" si="1"/>
        <v>0.49056603773584906</v>
      </c>
      <c r="F7" s="15">
        <f t="shared" si="2"/>
        <v>2226</v>
      </c>
      <c r="G7" s="16">
        <f t="shared" si="3"/>
        <v>0.04682766745203635</v>
      </c>
      <c r="I7" s="12"/>
      <c r="J7" s="13"/>
    </row>
    <row r="8" spans="1:9" ht="13.5">
      <c r="A8" s="11" t="s">
        <v>8</v>
      </c>
      <c r="B8" s="33">
        <v>1100</v>
      </c>
      <c r="C8" s="16">
        <f t="shared" si="0"/>
        <v>0.502283105022831</v>
      </c>
      <c r="D8" s="33">
        <v>1090</v>
      </c>
      <c r="E8" s="16">
        <f t="shared" si="1"/>
        <v>0.4977168949771689</v>
      </c>
      <c r="F8" s="15">
        <f t="shared" si="2"/>
        <v>2190</v>
      </c>
      <c r="G8" s="16">
        <f t="shared" si="3"/>
        <v>0.04607034668461797</v>
      </c>
      <c r="I8" s="12"/>
    </row>
    <row r="9" spans="1:9" ht="13.5">
      <c r="A9" s="11" t="s">
        <v>9</v>
      </c>
      <c r="B9" s="33">
        <v>1165</v>
      </c>
      <c r="C9" s="16">
        <f t="shared" si="0"/>
        <v>0.4982891360136869</v>
      </c>
      <c r="D9" s="33">
        <v>1173</v>
      </c>
      <c r="E9" s="16">
        <f t="shared" si="1"/>
        <v>0.501710863986313</v>
      </c>
      <c r="F9" s="15">
        <f t="shared" si="2"/>
        <v>2338</v>
      </c>
      <c r="G9" s="16">
        <f t="shared" si="3"/>
        <v>0.04918377650622686</v>
      </c>
      <c r="I9" s="12"/>
    </row>
    <row r="10" spans="1:9" ht="13.5">
      <c r="A10" s="11" t="s">
        <v>10</v>
      </c>
      <c r="B10" s="33">
        <v>1294</v>
      </c>
      <c r="C10" s="16">
        <f t="shared" si="0"/>
        <v>0.5322912381735911</v>
      </c>
      <c r="D10" s="33">
        <v>1137</v>
      </c>
      <c r="E10" s="16">
        <f t="shared" si="1"/>
        <v>0.46770876182640886</v>
      </c>
      <c r="F10" s="15">
        <f t="shared" si="2"/>
        <v>2431</v>
      </c>
      <c r="G10" s="16">
        <f t="shared" si="3"/>
        <v>0.051140188488724335</v>
      </c>
      <c r="I10" s="12"/>
    </row>
    <row r="11" spans="1:9" ht="13.5">
      <c r="A11" s="11" t="s">
        <v>11</v>
      </c>
      <c r="B11" s="33">
        <v>1480</v>
      </c>
      <c r="C11" s="16">
        <f t="shared" si="0"/>
        <v>0.522414401694317</v>
      </c>
      <c r="D11" s="33">
        <v>1353</v>
      </c>
      <c r="E11" s="16">
        <f t="shared" si="1"/>
        <v>0.47758559830568303</v>
      </c>
      <c r="F11" s="15">
        <f t="shared" si="2"/>
        <v>2833</v>
      </c>
      <c r="G11" s="16">
        <f t="shared" si="3"/>
        <v>0.059596937058229556</v>
      </c>
      <c r="I11" s="12"/>
    </row>
    <row r="12" spans="1:9" ht="13.5">
      <c r="A12" s="11" t="s">
        <v>12</v>
      </c>
      <c r="B12" s="33">
        <v>1707</v>
      </c>
      <c r="C12" s="16">
        <f t="shared" si="0"/>
        <v>0.5152429821913673</v>
      </c>
      <c r="D12" s="33">
        <v>1606</v>
      </c>
      <c r="E12" s="16">
        <f t="shared" si="1"/>
        <v>0.4847570178086327</v>
      </c>
      <c r="F12" s="15">
        <f t="shared" si="2"/>
        <v>3313</v>
      </c>
      <c r="G12" s="16">
        <f t="shared" si="3"/>
        <v>0.06969454729047458</v>
      </c>
      <c r="I12" s="12"/>
    </row>
    <row r="13" spans="1:9" ht="13.5">
      <c r="A13" s="11" t="s">
        <v>13</v>
      </c>
      <c r="B13" s="33">
        <v>1990</v>
      </c>
      <c r="C13" s="16">
        <f t="shared" si="0"/>
        <v>0.5199895479487849</v>
      </c>
      <c r="D13" s="33">
        <v>1837</v>
      </c>
      <c r="E13" s="16">
        <f t="shared" si="1"/>
        <v>0.48001045205121506</v>
      </c>
      <c r="F13" s="15">
        <f t="shared" si="2"/>
        <v>3827</v>
      </c>
      <c r="G13" s="16">
        <f t="shared" si="3"/>
        <v>0.08050740491417031</v>
      </c>
      <c r="I13" s="12"/>
    </row>
    <row r="14" spans="1:10" ht="13.5">
      <c r="A14" s="11" t="s">
        <v>14</v>
      </c>
      <c r="B14" s="33">
        <v>1684</v>
      </c>
      <c r="C14" s="16">
        <f t="shared" si="0"/>
        <v>0.5282308657465495</v>
      </c>
      <c r="D14" s="33">
        <v>1504</v>
      </c>
      <c r="E14" s="16">
        <f t="shared" si="1"/>
        <v>0.47176913425345046</v>
      </c>
      <c r="F14" s="15">
        <f t="shared" si="2"/>
        <v>3188</v>
      </c>
      <c r="G14" s="16">
        <f t="shared" si="3"/>
        <v>0.0670649612924941</v>
      </c>
      <c r="I14" s="13"/>
      <c r="J14" s="12"/>
    </row>
    <row r="15" spans="1:10" ht="13.5">
      <c r="A15" s="11" t="s">
        <v>15</v>
      </c>
      <c r="B15" s="33">
        <v>1373</v>
      </c>
      <c r="C15" s="16">
        <f t="shared" si="0"/>
        <v>0.504965060684075</v>
      </c>
      <c r="D15" s="33">
        <v>1346</v>
      </c>
      <c r="E15" s="16">
        <f t="shared" si="1"/>
        <v>0.49503493931592496</v>
      </c>
      <c r="F15" s="15">
        <f t="shared" si="2"/>
        <v>2719</v>
      </c>
      <c r="G15" s="16">
        <f t="shared" si="3"/>
        <v>0.057198754628071356</v>
      </c>
      <c r="J15" s="12"/>
    </row>
    <row r="16" spans="1:10" ht="13.5">
      <c r="A16" s="11" t="s">
        <v>16</v>
      </c>
      <c r="B16" s="33">
        <v>1475</v>
      </c>
      <c r="C16" s="16">
        <f t="shared" si="0"/>
        <v>0.5065247252747253</v>
      </c>
      <c r="D16" s="33">
        <v>1437</v>
      </c>
      <c r="E16" s="16">
        <f t="shared" si="1"/>
        <v>0.49347527472527475</v>
      </c>
      <c r="F16" s="15">
        <f t="shared" si="2"/>
        <v>2912</v>
      </c>
      <c r="G16" s="16">
        <f t="shared" si="3"/>
        <v>0.061258835408953216</v>
      </c>
      <c r="J16" s="12"/>
    </row>
    <row r="17" spans="1:12" ht="13.5">
      <c r="A17" s="11" t="s">
        <v>17</v>
      </c>
      <c r="B17" s="33">
        <v>1750</v>
      </c>
      <c r="C17" s="16">
        <f t="shared" si="0"/>
        <v>0.49914432401597264</v>
      </c>
      <c r="D17" s="33">
        <v>1756</v>
      </c>
      <c r="E17" s="16">
        <f t="shared" si="1"/>
        <v>0.5008556759840274</v>
      </c>
      <c r="F17" s="15">
        <f t="shared" si="2"/>
        <v>3506</v>
      </c>
      <c r="G17" s="16">
        <f t="shared" si="3"/>
        <v>0.07375462807135645</v>
      </c>
      <c r="J17" s="12"/>
      <c r="L17" s="12"/>
    </row>
    <row r="18" spans="1:12" ht="13.5">
      <c r="A18" s="11" t="s">
        <v>18</v>
      </c>
      <c r="B18" s="33">
        <v>1880</v>
      </c>
      <c r="C18" s="16">
        <f t="shared" si="0"/>
        <v>0.49022164276401564</v>
      </c>
      <c r="D18" s="33">
        <v>1955</v>
      </c>
      <c r="E18" s="16">
        <f t="shared" si="1"/>
        <v>0.5097783572359843</v>
      </c>
      <c r="F18" s="15">
        <f t="shared" si="2"/>
        <v>3835</v>
      </c>
      <c r="G18" s="16">
        <f t="shared" si="3"/>
        <v>0.08067569841804106</v>
      </c>
      <c r="J18" s="12"/>
      <c r="L18" s="12"/>
    </row>
    <row r="19" spans="1:12" ht="13.5">
      <c r="A19" s="11" t="s">
        <v>19</v>
      </c>
      <c r="B19" s="33">
        <v>1468</v>
      </c>
      <c r="C19" s="16">
        <f t="shared" si="0"/>
        <v>0.4927828130245049</v>
      </c>
      <c r="D19" s="33">
        <v>1511</v>
      </c>
      <c r="E19" s="16">
        <f t="shared" si="1"/>
        <v>0.5072171869754951</v>
      </c>
      <c r="F19" s="15">
        <f t="shared" si="2"/>
        <v>2979</v>
      </c>
      <c r="G19" s="16">
        <f t="shared" si="3"/>
        <v>0.06266829350387075</v>
      </c>
      <c r="J19" s="12"/>
      <c r="L19" s="12"/>
    </row>
    <row r="20" spans="1:12" ht="13.5">
      <c r="A20" s="11" t="s">
        <v>20</v>
      </c>
      <c r="B20" s="33">
        <v>951</v>
      </c>
      <c r="C20" s="16">
        <f t="shared" si="0"/>
        <v>0.44460028050490885</v>
      </c>
      <c r="D20" s="33">
        <v>1188</v>
      </c>
      <c r="E20" s="16">
        <f t="shared" si="1"/>
        <v>0.5553997194950911</v>
      </c>
      <c r="F20" s="15">
        <f t="shared" si="2"/>
        <v>2139</v>
      </c>
      <c r="G20" s="16">
        <f t="shared" si="3"/>
        <v>0.04499747559744194</v>
      </c>
      <c r="J20" s="12"/>
      <c r="L20" s="12"/>
    </row>
    <row r="21" spans="1:12" ht="13.5">
      <c r="A21" s="11" t="s">
        <v>21</v>
      </c>
      <c r="B21" s="33">
        <v>610</v>
      </c>
      <c r="C21" s="16">
        <f t="shared" si="0"/>
        <v>0.4069379586390927</v>
      </c>
      <c r="D21" s="33">
        <v>889</v>
      </c>
      <c r="E21" s="16">
        <f t="shared" si="1"/>
        <v>0.5930620413609072</v>
      </c>
      <c r="F21" s="15">
        <f t="shared" si="2"/>
        <v>1499</v>
      </c>
      <c r="G21" s="16">
        <f t="shared" si="3"/>
        <v>0.03153399528778189</v>
      </c>
      <c r="J21" s="12"/>
      <c r="L21" s="12"/>
    </row>
    <row r="22" spans="1:12" ht="13.5">
      <c r="A22" s="11" t="s">
        <v>22</v>
      </c>
      <c r="B22" s="33">
        <v>358</v>
      </c>
      <c r="C22" s="16">
        <f t="shared" si="0"/>
        <v>0.35835835835835833</v>
      </c>
      <c r="D22" s="33">
        <v>641</v>
      </c>
      <c r="E22" s="16">
        <f t="shared" si="1"/>
        <v>0.6416416416416416</v>
      </c>
      <c r="F22" s="15">
        <f t="shared" si="2"/>
        <v>999</v>
      </c>
      <c r="G22" s="16">
        <f t="shared" si="3"/>
        <v>0.02101565129585998</v>
      </c>
      <c r="J22" s="12"/>
      <c r="L22" s="12"/>
    </row>
    <row r="23" spans="1:12" ht="13.5">
      <c r="A23" s="11" t="s">
        <v>23</v>
      </c>
      <c r="B23" s="33">
        <v>108</v>
      </c>
      <c r="C23" s="16">
        <f t="shared" si="0"/>
        <v>0.2805194805194805</v>
      </c>
      <c r="D23" s="33">
        <v>277</v>
      </c>
      <c r="E23" s="16">
        <f t="shared" si="1"/>
        <v>0.7194805194805195</v>
      </c>
      <c r="F23" s="15">
        <f t="shared" si="2"/>
        <v>385</v>
      </c>
      <c r="G23" s="16">
        <f t="shared" si="3"/>
        <v>0.008099124873779872</v>
      </c>
      <c r="J23" s="12"/>
      <c r="L23" s="12"/>
    </row>
    <row r="24" spans="1:12" ht="13.5">
      <c r="A24" s="11" t="s">
        <v>24</v>
      </c>
      <c r="B24" s="33">
        <v>18</v>
      </c>
      <c r="C24" s="16">
        <f t="shared" si="0"/>
        <v>0.16216216216216217</v>
      </c>
      <c r="D24" s="33">
        <v>93</v>
      </c>
      <c r="E24" s="16">
        <f t="shared" si="1"/>
        <v>0.8378378378378378</v>
      </c>
      <c r="F24" s="15">
        <f t="shared" si="2"/>
        <v>111</v>
      </c>
      <c r="G24" s="16">
        <f t="shared" si="3"/>
        <v>0.0023350723662066645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0.00031555031975765736</v>
      </c>
      <c r="J25" s="12"/>
    </row>
    <row r="26" spans="1:10" ht="14.25" thickTop="1">
      <c r="A26" s="11" t="s">
        <v>4</v>
      </c>
      <c r="B26" s="15">
        <f>SUM(B5:B25)</f>
        <v>23610</v>
      </c>
      <c r="C26" s="16">
        <f t="shared" si="0"/>
        <v>0.49667620329855267</v>
      </c>
      <c r="D26" s="15">
        <f>SUM(D5:D25)</f>
        <v>23926</v>
      </c>
      <c r="E26" s="16">
        <f t="shared" si="1"/>
        <v>0.5033237967014473</v>
      </c>
      <c r="F26" s="19">
        <f>SUM(F5:F25)</f>
        <v>47536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3197</v>
      </c>
      <c r="C28" s="24">
        <f>B28/F26</f>
        <v>0.06725429148434871</v>
      </c>
      <c r="D28" s="23">
        <f>SUM(D5:D7)</f>
        <v>3120</v>
      </c>
      <c r="E28" s="24">
        <f>D28/F26</f>
        <v>0.06563446650959273</v>
      </c>
      <c r="F28" s="23">
        <f>SUM(F5:F7)</f>
        <v>6317</v>
      </c>
      <c r="G28" s="24">
        <f>F28/$F$26</f>
        <v>0.13288875799394143</v>
      </c>
    </row>
    <row r="29" spans="1:7" ht="13.5">
      <c r="A29" s="11" t="s">
        <v>27</v>
      </c>
      <c r="B29" s="15">
        <f>SUM(B8:B17)</f>
        <v>15018</v>
      </c>
      <c r="C29" s="16">
        <f>B29/F26</f>
        <v>0.31592898014136656</v>
      </c>
      <c r="D29" s="15">
        <f>SUM(D8:D17)</f>
        <v>14239</v>
      </c>
      <c r="E29" s="16">
        <f>D29/F26</f>
        <v>0.2995414002019522</v>
      </c>
      <c r="F29" s="15">
        <f>SUM(F8:F17)</f>
        <v>29257</v>
      </c>
      <c r="G29" s="24">
        <f>F29/$F$26</f>
        <v>0.6154703803433188</v>
      </c>
    </row>
    <row r="30" spans="1:7" ht="13.5">
      <c r="A30" s="11" t="s">
        <v>28</v>
      </c>
      <c r="B30" s="15">
        <f>SUM(B18:B25)</f>
        <v>5395</v>
      </c>
      <c r="C30" s="16">
        <f>B30/F26</f>
        <v>0.11349293167283743</v>
      </c>
      <c r="D30" s="15">
        <f>SUM(D18:D25)</f>
        <v>6567</v>
      </c>
      <c r="E30" s="16">
        <f>D30/F26</f>
        <v>0.13814792998990238</v>
      </c>
      <c r="F30" s="15">
        <f>SUM(F18:F25)</f>
        <v>11962</v>
      </c>
      <c r="G30" s="24">
        <f>F30/$F$26</f>
        <v>0.2516408616627398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45.05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43.92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46.15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0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42278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970</v>
      </c>
      <c r="C5" s="16">
        <f aca="true" t="shared" si="0" ref="C5:C26">B5/F5</f>
        <v>0.5057351407716372</v>
      </c>
      <c r="D5" s="33">
        <v>948</v>
      </c>
      <c r="E5" s="16">
        <f aca="true" t="shared" si="1" ref="E5:E26">D5/F5</f>
        <v>0.4942648592283629</v>
      </c>
      <c r="F5" s="15">
        <f aca="true" t="shared" si="2" ref="F5:F25">B5+D5</f>
        <v>1918</v>
      </c>
      <c r="G5" s="16">
        <f aca="true" t="shared" si="3" ref="G5:G25">F5/$F$26</f>
        <v>0.040339881378033904</v>
      </c>
      <c r="I5" s="10"/>
      <c r="J5" s="10"/>
    </row>
    <row r="6" spans="1:10" ht="13.5">
      <c r="A6" s="11" t="s">
        <v>6</v>
      </c>
      <c r="B6" s="33">
        <v>1095</v>
      </c>
      <c r="C6" s="16">
        <f t="shared" si="0"/>
        <v>0.5064754856614246</v>
      </c>
      <c r="D6" s="33">
        <v>1067</v>
      </c>
      <c r="E6" s="16">
        <f t="shared" si="1"/>
        <v>0.4935245143385754</v>
      </c>
      <c r="F6" s="15">
        <f t="shared" si="2"/>
        <v>2162</v>
      </c>
      <c r="G6" s="16">
        <f t="shared" si="3"/>
        <v>0.045471753670129976</v>
      </c>
      <c r="I6" s="10"/>
      <c r="J6" s="10"/>
    </row>
    <row r="7" spans="1:10" ht="13.5">
      <c r="A7" s="11" t="s">
        <v>7</v>
      </c>
      <c r="B7" s="33">
        <v>1120</v>
      </c>
      <c r="C7" s="16">
        <f t="shared" si="0"/>
        <v>0.5045045045045045</v>
      </c>
      <c r="D7" s="33">
        <v>1100</v>
      </c>
      <c r="E7" s="16">
        <f t="shared" si="1"/>
        <v>0.4954954954954955</v>
      </c>
      <c r="F7" s="15">
        <f t="shared" si="2"/>
        <v>2220</v>
      </c>
      <c r="G7" s="16">
        <f t="shared" si="3"/>
        <v>0.04669162495267741</v>
      </c>
      <c r="I7" s="12"/>
      <c r="J7" s="13"/>
    </row>
    <row r="8" spans="1:9" ht="13.5">
      <c r="A8" s="11" t="s">
        <v>8</v>
      </c>
      <c r="B8" s="33">
        <v>1118</v>
      </c>
      <c r="C8" s="16">
        <f t="shared" si="0"/>
        <v>0.5047404063205417</v>
      </c>
      <c r="D8" s="33">
        <v>1097</v>
      </c>
      <c r="E8" s="16">
        <f t="shared" si="1"/>
        <v>0.49525959367945827</v>
      </c>
      <c r="F8" s="15">
        <f t="shared" si="2"/>
        <v>2215</v>
      </c>
      <c r="G8" s="16">
        <f t="shared" si="3"/>
        <v>0.04658646363521642</v>
      </c>
      <c r="I8" s="12"/>
    </row>
    <row r="9" spans="1:9" ht="13.5">
      <c r="A9" s="11" t="s">
        <v>9</v>
      </c>
      <c r="B9" s="33">
        <v>1172</v>
      </c>
      <c r="C9" s="16">
        <f t="shared" si="0"/>
        <v>0.5021422450728363</v>
      </c>
      <c r="D9" s="33">
        <v>1162</v>
      </c>
      <c r="E9" s="16">
        <f t="shared" si="1"/>
        <v>0.49785775492716366</v>
      </c>
      <c r="F9" s="15">
        <f t="shared" si="2"/>
        <v>2334</v>
      </c>
      <c r="G9" s="16">
        <f t="shared" si="3"/>
        <v>0.04908930299078787</v>
      </c>
      <c r="I9" s="12"/>
    </row>
    <row r="10" spans="1:9" ht="13.5">
      <c r="A10" s="11" t="s">
        <v>10</v>
      </c>
      <c r="B10" s="33">
        <v>1277</v>
      </c>
      <c r="C10" s="16">
        <f t="shared" si="0"/>
        <v>0.5289975144987572</v>
      </c>
      <c r="D10" s="33">
        <v>1137</v>
      </c>
      <c r="E10" s="16">
        <f t="shared" si="1"/>
        <v>0.47100248550124274</v>
      </c>
      <c r="F10" s="15">
        <f t="shared" si="2"/>
        <v>2414</v>
      </c>
      <c r="G10" s="16">
        <f t="shared" si="3"/>
        <v>0.05077188407016363</v>
      </c>
      <c r="I10" s="12"/>
    </row>
    <row r="11" spans="1:9" ht="13.5">
      <c r="A11" s="11" t="s">
        <v>11</v>
      </c>
      <c r="B11" s="33">
        <v>1477</v>
      </c>
      <c r="C11" s="16">
        <f t="shared" si="0"/>
        <v>0.5222772277227723</v>
      </c>
      <c r="D11" s="33">
        <v>1351</v>
      </c>
      <c r="E11" s="16">
        <f t="shared" si="1"/>
        <v>0.4777227722772277</v>
      </c>
      <c r="F11" s="15">
        <f t="shared" si="2"/>
        <v>2828</v>
      </c>
      <c r="G11" s="16">
        <f t="shared" si="3"/>
        <v>0.0594792411559332</v>
      </c>
      <c r="I11" s="12"/>
    </row>
    <row r="12" spans="1:9" ht="13.5">
      <c r="A12" s="11" t="s">
        <v>12</v>
      </c>
      <c r="B12" s="33">
        <v>1706</v>
      </c>
      <c r="C12" s="16">
        <f t="shared" si="0"/>
        <v>0.5179113539769278</v>
      </c>
      <c r="D12" s="33">
        <v>1588</v>
      </c>
      <c r="E12" s="16">
        <f t="shared" si="1"/>
        <v>0.4820886460230723</v>
      </c>
      <c r="F12" s="15">
        <f t="shared" si="2"/>
        <v>3294</v>
      </c>
      <c r="G12" s="16">
        <f t="shared" si="3"/>
        <v>0.06928027594329701</v>
      </c>
      <c r="I12" s="12"/>
    </row>
    <row r="13" spans="1:9" ht="13.5">
      <c r="A13" s="11" t="s">
        <v>13</v>
      </c>
      <c r="B13" s="33">
        <v>2003</v>
      </c>
      <c r="C13" s="16">
        <f t="shared" si="0"/>
        <v>0.5202597402597403</v>
      </c>
      <c r="D13" s="33">
        <v>1847</v>
      </c>
      <c r="E13" s="16">
        <f t="shared" si="1"/>
        <v>0.47974025974025974</v>
      </c>
      <c r="F13" s="15">
        <f t="shared" si="2"/>
        <v>3850</v>
      </c>
      <c r="G13" s="16">
        <f t="shared" si="3"/>
        <v>0.08097421444495857</v>
      </c>
      <c r="I13" s="12"/>
    </row>
    <row r="14" spans="1:10" ht="13.5">
      <c r="A14" s="11" t="s">
        <v>14</v>
      </c>
      <c r="B14" s="33">
        <v>1669</v>
      </c>
      <c r="C14" s="16">
        <f t="shared" si="0"/>
        <v>0.5246777742848161</v>
      </c>
      <c r="D14" s="33">
        <v>1512</v>
      </c>
      <c r="E14" s="16">
        <f t="shared" si="1"/>
        <v>0.4753222257151839</v>
      </c>
      <c r="F14" s="15">
        <f t="shared" si="2"/>
        <v>3181</v>
      </c>
      <c r="G14" s="16">
        <f t="shared" si="3"/>
        <v>0.06690363016867876</v>
      </c>
      <c r="I14" s="13"/>
      <c r="J14" s="12"/>
    </row>
    <row r="15" spans="1:10" ht="13.5">
      <c r="A15" s="11" t="s">
        <v>15</v>
      </c>
      <c r="B15" s="33">
        <v>1386</v>
      </c>
      <c r="C15" s="16">
        <f t="shared" si="0"/>
        <v>0.5075064079091908</v>
      </c>
      <c r="D15" s="33">
        <v>1345</v>
      </c>
      <c r="E15" s="16">
        <f t="shared" si="1"/>
        <v>0.49249359209080923</v>
      </c>
      <c r="F15" s="15">
        <f t="shared" si="2"/>
        <v>2731</v>
      </c>
      <c r="G15" s="16">
        <f t="shared" si="3"/>
        <v>0.05743911159719009</v>
      </c>
      <c r="J15" s="12"/>
    </row>
    <row r="16" spans="1:10" ht="13.5">
      <c r="A16" s="11" t="s">
        <v>16</v>
      </c>
      <c r="B16" s="33">
        <v>1472</v>
      </c>
      <c r="C16" s="16">
        <f t="shared" si="0"/>
        <v>0.5058419243986254</v>
      </c>
      <c r="D16" s="33">
        <v>1438</v>
      </c>
      <c r="E16" s="16">
        <f t="shared" si="1"/>
        <v>0.4941580756013746</v>
      </c>
      <c r="F16" s="15">
        <f t="shared" si="2"/>
        <v>2910</v>
      </c>
      <c r="G16" s="16">
        <f t="shared" si="3"/>
        <v>0.06120388676229336</v>
      </c>
      <c r="J16" s="12"/>
    </row>
    <row r="17" spans="1:12" ht="13.5">
      <c r="A17" s="11" t="s">
        <v>17</v>
      </c>
      <c r="B17" s="33">
        <v>1742</v>
      </c>
      <c r="C17" s="16">
        <f t="shared" si="0"/>
        <v>0.4998565279770445</v>
      </c>
      <c r="D17" s="33">
        <v>1743</v>
      </c>
      <c r="E17" s="16">
        <f t="shared" si="1"/>
        <v>0.5001434720229555</v>
      </c>
      <c r="F17" s="15">
        <f t="shared" si="2"/>
        <v>3485</v>
      </c>
      <c r="G17" s="16">
        <f t="shared" si="3"/>
        <v>0.07329743827030664</v>
      </c>
      <c r="J17" s="12"/>
      <c r="L17" s="12"/>
    </row>
    <row r="18" spans="1:12" ht="13.5">
      <c r="A18" s="11" t="s">
        <v>18</v>
      </c>
      <c r="B18" s="33">
        <v>1889</v>
      </c>
      <c r="C18" s="16">
        <f t="shared" si="0"/>
        <v>0.48925148925148926</v>
      </c>
      <c r="D18" s="33">
        <v>1972</v>
      </c>
      <c r="E18" s="16">
        <f t="shared" si="1"/>
        <v>0.5107485107485108</v>
      </c>
      <c r="F18" s="15">
        <f t="shared" si="2"/>
        <v>3861</v>
      </c>
      <c r="G18" s="16">
        <f t="shared" si="3"/>
        <v>0.08120556934337274</v>
      </c>
      <c r="J18" s="12"/>
      <c r="L18" s="12"/>
    </row>
    <row r="19" spans="1:12" ht="13.5">
      <c r="A19" s="11" t="s">
        <v>19</v>
      </c>
      <c r="B19" s="33">
        <v>1465</v>
      </c>
      <c r="C19" s="16">
        <f t="shared" si="0"/>
        <v>0.49128101945003355</v>
      </c>
      <c r="D19" s="33">
        <v>1517</v>
      </c>
      <c r="E19" s="16">
        <f t="shared" si="1"/>
        <v>0.5087189805499664</v>
      </c>
      <c r="F19" s="15">
        <f t="shared" si="2"/>
        <v>2982</v>
      </c>
      <c r="G19" s="16">
        <f t="shared" si="3"/>
        <v>0.06271820973373154</v>
      </c>
      <c r="J19" s="12"/>
      <c r="L19" s="12"/>
    </row>
    <row r="20" spans="1:12" ht="13.5">
      <c r="A20" s="11" t="s">
        <v>20</v>
      </c>
      <c r="B20" s="33">
        <v>956</v>
      </c>
      <c r="C20" s="16">
        <f t="shared" si="0"/>
        <v>0.4481950304735115</v>
      </c>
      <c r="D20" s="33">
        <v>1177</v>
      </c>
      <c r="E20" s="16">
        <f t="shared" si="1"/>
        <v>0.5518049695264885</v>
      </c>
      <c r="F20" s="15">
        <f t="shared" si="2"/>
        <v>2133</v>
      </c>
      <c r="G20" s="16">
        <f t="shared" si="3"/>
        <v>0.04486181802885626</v>
      </c>
      <c r="J20" s="12"/>
      <c r="L20" s="12"/>
    </row>
    <row r="21" spans="1:12" ht="13.5">
      <c r="A21" s="11" t="s">
        <v>21</v>
      </c>
      <c r="B21" s="33">
        <v>610</v>
      </c>
      <c r="C21" s="16">
        <f t="shared" si="0"/>
        <v>0.40585495675316036</v>
      </c>
      <c r="D21" s="33">
        <v>893</v>
      </c>
      <c r="E21" s="16">
        <f t="shared" si="1"/>
        <v>0.5941450432468397</v>
      </c>
      <c r="F21" s="15">
        <f t="shared" si="2"/>
        <v>1503</v>
      </c>
      <c r="G21" s="16">
        <f t="shared" si="3"/>
        <v>0.031611492028772135</v>
      </c>
      <c r="J21" s="12"/>
      <c r="L21" s="12"/>
    </row>
    <row r="22" spans="1:12" ht="13.5">
      <c r="A22" s="11" t="s">
        <v>22</v>
      </c>
      <c r="B22" s="33">
        <v>364</v>
      </c>
      <c r="C22" s="16">
        <f t="shared" si="0"/>
        <v>0.3607532210109019</v>
      </c>
      <c r="D22" s="33">
        <v>645</v>
      </c>
      <c r="E22" s="16">
        <f t="shared" si="1"/>
        <v>0.6392467789890981</v>
      </c>
      <c r="F22" s="15">
        <f t="shared" si="2"/>
        <v>1009</v>
      </c>
      <c r="G22" s="16">
        <f t="shared" si="3"/>
        <v>0.021221553863626803</v>
      </c>
      <c r="J22" s="12"/>
      <c r="L22" s="12"/>
    </row>
    <row r="23" spans="1:12" ht="13.5">
      <c r="A23" s="11" t="s">
        <v>23</v>
      </c>
      <c r="B23" s="33">
        <v>111</v>
      </c>
      <c r="C23" s="16">
        <f t="shared" si="0"/>
        <v>0.28316326530612246</v>
      </c>
      <c r="D23" s="33">
        <v>281</v>
      </c>
      <c r="E23" s="16">
        <f t="shared" si="1"/>
        <v>0.7168367346938775</v>
      </c>
      <c r="F23" s="15">
        <f t="shared" si="2"/>
        <v>392</v>
      </c>
      <c r="G23" s="16">
        <f t="shared" si="3"/>
        <v>0.008244647288941236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0.14678899082568808</v>
      </c>
      <c r="D24" s="33">
        <v>93</v>
      </c>
      <c r="E24" s="16">
        <f t="shared" si="1"/>
        <v>0.8532110091743119</v>
      </c>
      <c r="F24" s="15">
        <f t="shared" si="2"/>
        <v>109</v>
      </c>
      <c r="G24" s="16">
        <f t="shared" si="3"/>
        <v>0.0022925167206494764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0.00031548395238295546</v>
      </c>
      <c r="J25" s="12"/>
    </row>
    <row r="26" spans="1:10" ht="14.25" thickTop="1">
      <c r="A26" s="11" t="s">
        <v>4</v>
      </c>
      <c r="B26" s="15">
        <f>SUM(B5:B25)</f>
        <v>23620</v>
      </c>
      <c r="C26" s="16">
        <f t="shared" si="0"/>
        <v>0.49678206368569383</v>
      </c>
      <c r="D26" s="15">
        <f>SUM(D5:D25)</f>
        <v>23926</v>
      </c>
      <c r="E26" s="16">
        <f t="shared" si="1"/>
        <v>0.5032179363143061</v>
      </c>
      <c r="F26" s="19">
        <f>SUM(F5:F25)</f>
        <v>47546</v>
      </c>
      <c r="G26" s="16">
        <f>SUM(G5:G25)</f>
        <v>0.9999999999999999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3185</v>
      </c>
      <c r="C28" s="24">
        <f>B28/F26</f>
        <v>0.06698775922264755</v>
      </c>
      <c r="D28" s="23">
        <f>SUM(D5:D7)</f>
        <v>3115</v>
      </c>
      <c r="E28" s="24">
        <f>D28/F26</f>
        <v>0.06551550077819375</v>
      </c>
      <c r="F28" s="23">
        <f>SUM(F5:F7)</f>
        <v>6300</v>
      </c>
      <c r="G28" s="24">
        <f>F28/$F$26</f>
        <v>0.13250326000084128</v>
      </c>
    </row>
    <row r="29" spans="1:7" ht="13.5">
      <c r="A29" s="11" t="s">
        <v>27</v>
      </c>
      <c r="B29" s="15">
        <f>SUM(B8:B17)</f>
        <v>15022</v>
      </c>
      <c r="C29" s="16">
        <f>B29/F26</f>
        <v>0.3159466621797838</v>
      </c>
      <c r="D29" s="15">
        <f>SUM(D8:D17)</f>
        <v>14220</v>
      </c>
      <c r="E29" s="16">
        <f>D29/F26</f>
        <v>0.29907878685904177</v>
      </c>
      <c r="F29" s="15">
        <f>SUM(F8:F17)</f>
        <v>29242</v>
      </c>
      <c r="G29" s="24">
        <f>F29/$F$26</f>
        <v>0.6150254490388256</v>
      </c>
    </row>
    <row r="30" spans="1:7" ht="13.5">
      <c r="A30" s="11" t="s">
        <v>28</v>
      </c>
      <c r="B30" s="15">
        <f>SUM(B18:B25)</f>
        <v>5413</v>
      </c>
      <c r="C30" s="16">
        <f>B30/F26</f>
        <v>0.11384764228326252</v>
      </c>
      <c r="D30" s="15">
        <f>SUM(D18:D25)</f>
        <v>6591</v>
      </c>
      <c r="E30" s="16">
        <f>D30/F26</f>
        <v>0.13862364867707064</v>
      </c>
      <c r="F30" s="15">
        <f>SUM(F18:F25)</f>
        <v>12004</v>
      </c>
      <c r="G30" s="24">
        <f>F30/$F$26</f>
        <v>0.25247129096033316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45.08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43.94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46.2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1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42309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965</v>
      </c>
      <c r="C5" s="16">
        <f aca="true" t="shared" si="0" ref="C5:C26">B5/F5</f>
        <v>0.5078947368421053</v>
      </c>
      <c r="D5" s="33">
        <v>935</v>
      </c>
      <c r="E5" s="16">
        <f aca="true" t="shared" si="1" ref="E5:E26">D5/F5</f>
        <v>0.4921052631578947</v>
      </c>
      <c r="F5" s="15">
        <f aca="true" t="shared" si="2" ref="F5:F25">B5+D5</f>
        <v>1900</v>
      </c>
      <c r="G5" s="16">
        <f aca="true" t="shared" si="3" ref="G5:G25">F5/$F$26</f>
        <v>0.039962141129456306</v>
      </c>
      <c r="I5" s="10"/>
      <c r="J5" s="10"/>
    </row>
    <row r="6" spans="1:10" ht="13.5">
      <c r="A6" s="11" t="s">
        <v>6</v>
      </c>
      <c r="B6" s="33">
        <v>1103</v>
      </c>
      <c r="C6" s="16">
        <f t="shared" si="0"/>
        <v>0.5068933823529411</v>
      </c>
      <c r="D6" s="33">
        <v>1073</v>
      </c>
      <c r="E6" s="16">
        <f t="shared" si="1"/>
        <v>0.4931066176470588</v>
      </c>
      <c r="F6" s="15">
        <f t="shared" si="2"/>
        <v>2176</v>
      </c>
      <c r="G6" s="16">
        <f t="shared" si="3"/>
        <v>0.045767167946156276</v>
      </c>
      <c r="I6" s="10"/>
      <c r="J6" s="10"/>
    </row>
    <row r="7" spans="1:10" ht="13.5">
      <c r="A7" s="11" t="s">
        <v>7</v>
      </c>
      <c r="B7" s="33">
        <v>1113</v>
      </c>
      <c r="C7" s="16">
        <f t="shared" si="0"/>
        <v>0.502710027100271</v>
      </c>
      <c r="D7" s="33">
        <v>1101</v>
      </c>
      <c r="E7" s="16">
        <f t="shared" si="1"/>
        <v>0.497289972899729</v>
      </c>
      <c r="F7" s="15">
        <f t="shared" si="2"/>
        <v>2214</v>
      </c>
      <c r="G7" s="16">
        <f t="shared" si="3"/>
        <v>0.046566410768745396</v>
      </c>
      <c r="I7" s="12"/>
      <c r="J7" s="13"/>
    </row>
    <row r="8" spans="1:9" ht="13.5">
      <c r="A8" s="11" t="s">
        <v>8</v>
      </c>
      <c r="B8" s="33">
        <v>1121</v>
      </c>
      <c r="C8" s="16">
        <f t="shared" si="0"/>
        <v>0.5038202247191012</v>
      </c>
      <c r="D8" s="33">
        <v>1104</v>
      </c>
      <c r="E8" s="16">
        <f t="shared" si="1"/>
        <v>0.49617977528089885</v>
      </c>
      <c r="F8" s="15">
        <f t="shared" si="2"/>
        <v>2225</v>
      </c>
      <c r="G8" s="16">
        <f t="shared" si="3"/>
        <v>0.046797770533179094</v>
      </c>
      <c r="I8" s="12"/>
    </row>
    <row r="9" spans="1:9" ht="13.5">
      <c r="A9" s="11" t="s">
        <v>9</v>
      </c>
      <c r="B9" s="33">
        <v>1169</v>
      </c>
      <c r="C9" s="16">
        <f t="shared" si="0"/>
        <v>0.5006423982869379</v>
      </c>
      <c r="D9" s="33">
        <v>1166</v>
      </c>
      <c r="E9" s="16">
        <f t="shared" si="1"/>
        <v>0.4993576017130621</v>
      </c>
      <c r="F9" s="15">
        <f t="shared" si="2"/>
        <v>2335</v>
      </c>
      <c r="G9" s="16">
        <f t="shared" si="3"/>
        <v>0.04911136817751604</v>
      </c>
      <c r="I9" s="12"/>
    </row>
    <row r="10" spans="1:9" ht="13.5">
      <c r="A10" s="11" t="s">
        <v>10</v>
      </c>
      <c r="B10" s="33">
        <v>1284</v>
      </c>
      <c r="C10" s="16">
        <f t="shared" si="0"/>
        <v>0.5327800829875519</v>
      </c>
      <c r="D10" s="33">
        <v>1126</v>
      </c>
      <c r="E10" s="16">
        <f t="shared" si="1"/>
        <v>0.46721991701244814</v>
      </c>
      <c r="F10" s="15">
        <f t="shared" si="2"/>
        <v>2410</v>
      </c>
      <c r="G10" s="16">
        <f t="shared" si="3"/>
        <v>0.05068882111683668</v>
      </c>
      <c r="I10" s="12"/>
    </row>
    <row r="11" spans="1:9" ht="13.5">
      <c r="A11" s="11" t="s">
        <v>11</v>
      </c>
      <c r="B11" s="33">
        <v>1466</v>
      </c>
      <c r="C11" s="16">
        <f t="shared" si="0"/>
        <v>0.5193057031526744</v>
      </c>
      <c r="D11" s="33">
        <v>1357</v>
      </c>
      <c r="E11" s="16">
        <f t="shared" si="1"/>
        <v>0.48069429684732556</v>
      </c>
      <c r="F11" s="15">
        <f t="shared" si="2"/>
        <v>2823</v>
      </c>
      <c r="G11" s="16">
        <f t="shared" si="3"/>
        <v>0.059375328636029026</v>
      </c>
      <c r="I11" s="12"/>
    </row>
    <row r="12" spans="1:9" ht="13.5">
      <c r="A12" s="11" t="s">
        <v>12</v>
      </c>
      <c r="B12" s="33">
        <v>1690</v>
      </c>
      <c r="C12" s="16">
        <f t="shared" si="0"/>
        <v>0.5169776690119302</v>
      </c>
      <c r="D12" s="33">
        <v>1579</v>
      </c>
      <c r="E12" s="16">
        <f t="shared" si="1"/>
        <v>0.48302233098806974</v>
      </c>
      <c r="F12" s="15">
        <f t="shared" si="2"/>
        <v>3269</v>
      </c>
      <c r="G12" s="16">
        <f t="shared" si="3"/>
        <v>0.06875591544852246</v>
      </c>
      <c r="I12" s="12"/>
    </row>
    <row r="13" spans="1:9" ht="13.5">
      <c r="A13" s="11" t="s">
        <v>13</v>
      </c>
      <c r="B13" s="33">
        <v>2015</v>
      </c>
      <c r="C13" s="16">
        <f t="shared" si="0"/>
        <v>0.52</v>
      </c>
      <c r="D13" s="33">
        <v>1860</v>
      </c>
      <c r="E13" s="16">
        <f t="shared" si="1"/>
        <v>0.48</v>
      </c>
      <c r="F13" s="15">
        <f t="shared" si="2"/>
        <v>3875</v>
      </c>
      <c r="G13" s="16">
        <f t="shared" si="3"/>
        <v>0.08150173519823325</v>
      </c>
      <c r="I13" s="12"/>
    </row>
    <row r="14" spans="1:10" ht="13.5">
      <c r="A14" s="11" t="s">
        <v>14</v>
      </c>
      <c r="B14" s="33">
        <v>1664</v>
      </c>
      <c r="C14" s="16">
        <f t="shared" si="0"/>
        <v>0.5237645577588921</v>
      </c>
      <c r="D14" s="33">
        <v>1513</v>
      </c>
      <c r="E14" s="16">
        <f t="shared" si="1"/>
        <v>0.476235442241108</v>
      </c>
      <c r="F14" s="15">
        <f t="shared" si="2"/>
        <v>3177</v>
      </c>
      <c r="G14" s="16">
        <f t="shared" si="3"/>
        <v>0.06682090650962247</v>
      </c>
      <c r="I14" s="13"/>
      <c r="J14" s="12"/>
    </row>
    <row r="15" spans="1:10" ht="13.5">
      <c r="A15" s="11" t="s">
        <v>15</v>
      </c>
      <c r="B15" s="33">
        <v>1398</v>
      </c>
      <c r="C15" s="16">
        <f t="shared" si="0"/>
        <v>0.5102189781021897</v>
      </c>
      <c r="D15" s="33">
        <v>1342</v>
      </c>
      <c r="E15" s="16">
        <f t="shared" si="1"/>
        <v>0.4897810218978102</v>
      </c>
      <c r="F15" s="15">
        <f t="shared" si="2"/>
        <v>2740</v>
      </c>
      <c r="G15" s="16">
        <f t="shared" si="3"/>
        <v>0.05762961404984751</v>
      </c>
      <c r="J15" s="12"/>
    </row>
    <row r="16" spans="1:10" ht="13.5">
      <c r="A16" s="11" t="s">
        <v>16</v>
      </c>
      <c r="B16" s="33">
        <v>1465</v>
      </c>
      <c r="C16" s="16">
        <f t="shared" si="0"/>
        <v>0.5046503616947985</v>
      </c>
      <c r="D16" s="33">
        <v>1438</v>
      </c>
      <c r="E16" s="16">
        <f t="shared" si="1"/>
        <v>0.4953496383052015</v>
      </c>
      <c r="F16" s="15">
        <f t="shared" si="2"/>
        <v>2903</v>
      </c>
      <c r="G16" s="16">
        <f t="shared" si="3"/>
        <v>0.06105794510463771</v>
      </c>
      <c r="J16" s="12"/>
    </row>
    <row r="17" spans="1:12" ht="13.5">
      <c r="A17" s="11" t="s">
        <v>17</v>
      </c>
      <c r="B17" s="33">
        <v>1741</v>
      </c>
      <c r="C17" s="16">
        <f t="shared" si="0"/>
        <v>0.5011514104778354</v>
      </c>
      <c r="D17" s="33">
        <v>1733</v>
      </c>
      <c r="E17" s="16">
        <f t="shared" si="1"/>
        <v>0.49884858952216465</v>
      </c>
      <c r="F17" s="15">
        <f t="shared" si="2"/>
        <v>3474</v>
      </c>
      <c r="G17" s="16">
        <f t="shared" si="3"/>
        <v>0.07306762014933221</v>
      </c>
      <c r="J17" s="12"/>
      <c r="L17" s="12"/>
    </row>
    <row r="18" spans="1:12" ht="13.5">
      <c r="A18" s="11" t="s">
        <v>18</v>
      </c>
      <c r="B18" s="33">
        <v>1876</v>
      </c>
      <c r="C18" s="16">
        <f t="shared" si="0"/>
        <v>0.48563292777633965</v>
      </c>
      <c r="D18" s="33">
        <v>1987</v>
      </c>
      <c r="E18" s="16">
        <f t="shared" si="1"/>
        <v>0.5143670722236604</v>
      </c>
      <c r="F18" s="15">
        <f t="shared" si="2"/>
        <v>3863</v>
      </c>
      <c r="G18" s="16">
        <f t="shared" si="3"/>
        <v>0.08124934272794195</v>
      </c>
      <c r="J18" s="12"/>
      <c r="L18" s="12"/>
    </row>
    <row r="19" spans="1:12" ht="13.5">
      <c r="A19" s="11" t="s">
        <v>19</v>
      </c>
      <c r="B19" s="33">
        <v>1465</v>
      </c>
      <c r="C19" s="16">
        <f t="shared" si="0"/>
        <v>0.49161073825503354</v>
      </c>
      <c r="D19" s="33">
        <v>1515</v>
      </c>
      <c r="E19" s="16">
        <f t="shared" si="1"/>
        <v>0.5083892617449665</v>
      </c>
      <c r="F19" s="15">
        <f t="shared" si="2"/>
        <v>2980</v>
      </c>
      <c r="G19" s="16">
        <f t="shared" si="3"/>
        <v>0.06267746345567357</v>
      </c>
      <c r="J19" s="12"/>
      <c r="L19" s="12"/>
    </row>
    <row r="20" spans="1:12" ht="13.5">
      <c r="A20" s="11" t="s">
        <v>20</v>
      </c>
      <c r="B20" s="33">
        <v>963</v>
      </c>
      <c r="C20" s="16">
        <f t="shared" si="0"/>
        <v>0.4495798319327731</v>
      </c>
      <c r="D20" s="33">
        <v>1179</v>
      </c>
      <c r="E20" s="16">
        <f t="shared" si="1"/>
        <v>0.5504201680672269</v>
      </c>
      <c r="F20" s="15">
        <f t="shared" si="2"/>
        <v>2142</v>
      </c>
      <c r="G20" s="16">
        <f t="shared" si="3"/>
        <v>0.04505205594699758</v>
      </c>
      <c r="J20" s="12"/>
      <c r="L20" s="12"/>
    </row>
    <row r="21" spans="1:12" ht="13.5">
      <c r="A21" s="11" t="s">
        <v>21</v>
      </c>
      <c r="B21" s="33">
        <v>613</v>
      </c>
      <c r="C21" s="16">
        <f t="shared" si="0"/>
        <v>0.40649867374005305</v>
      </c>
      <c r="D21" s="33">
        <v>895</v>
      </c>
      <c r="E21" s="16">
        <f t="shared" si="1"/>
        <v>0.593501326259947</v>
      </c>
      <c r="F21" s="15">
        <f t="shared" si="2"/>
        <v>1508</v>
      </c>
      <c r="G21" s="16">
        <f t="shared" si="3"/>
        <v>0.031717320433273744</v>
      </c>
      <c r="J21" s="12"/>
      <c r="L21" s="12"/>
    </row>
    <row r="22" spans="1:12" ht="13.5">
      <c r="A22" s="11" t="s">
        <v>22</v>
      </c>
      <c r="B22" s="33">
        <v>362</v>
      </c>
      <c r="C22" s="16">
        <f t="shared" si="0"/>
        <v>0.3587710604558969</v>
      </c>
      <c r="D22" s="33">
        <v>647</v>
      </c>
      <c r="E22" s="16">
        <f t="shared" si="1"/>
        <v>0.6412289395441031</v>
      </c>
      <c r="F22" s="15">
        <f t="shared" si="2"/>
        <v>1009</v>
      </c>
      <c r="G22" s="16">
        <f t="shared" si="3"/>
        <v>0.02122200021032706</v>
      </c>
      <c r="J22" s="12"/>
      <c r="L22" s="12"/>
    </row>
    <row r="23" spans="1:12" ht="13.5">
      <c r="A23" s="11" t="s">
        <v>23</v>
      </c>
      <c r="B23" s="33">
        <v>111</v>
      </c>
      <c r="C23" s="16">
        <f t="shared" si="0"/>
        <v>0.27889447236180903</v>
      </c>
      <c r="D23" s="33">
        <v>287</v>
      </c>
      <c r="E23" s="16">
        <f t="shared" si="1"/>
        <v>0.7211055276381909</v>
      </c>
      <c r="F23" s="15">
        <f t="shared" si="2"/>
        <v>398</v>
      </c>
      <c r="G23" s="16">
        <f t="shared" si="3"/>
        <v>0.008371016931328216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0.14678899082568808</v>
      </c>
      <c r="D24" s="33">
        <v>93</v>
      </c>
      <c r="E24" s="16">
        <f t="shared" si="1"/>
        <v>0.8532110091743119</v>
      </c>
      <c r="F24" s="15">
        <f t="shared" si="2"/>
        <v>109</v>
      </c>
      <c r="G24" s="16">
        <f t="shared" si="3"/>
        <v>0.0022925649384793354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0.0003154905878641287</v>
      </c>
      <c r="J25" s="12"/>
    </row>
    <row r="26" spans="1:10" ht="14.25" thickTop="1">
      <c r="A26" s="11" t="s">
        <v>4</v>
      </c>
      <c r="B26" s="15">
        <f>SUM(B5:B25)</f>
        <v>23602</v>
      </c>
      <c r="C26" s="16">
        <f t="shared" si="0"/>
        <v>0.49641392365127773</v>
      </c>
      <c r="D26" s="15">
        <f>SUM(D5:D25)</f>
        <v>23943</v>
      </c>
      <c r="E26" s="16">
        <f t="shared" si="1"/>
        <v>0.5035860763487222</v>
      </c>
      <c r="F26" s="19">
        <f>SUM(F5:F25)</f>
        <v>47545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3181</v>
      </c>
      <c r="C28" s="24">
        <f>B28/F26</f>
        <v>0.06690503733305289</v>
      </c>
      <c r="D28" s="23">
        <f>SUM(D5:D7)</f>
        <v>3109</v>
      </c>
      <c r="E28" s="24">
        <f>D28/F26</f>
        <v>0.06539068251130507</v>
      </c>
      <c r="F28" s="23">
        <f>SUM(F5:F7)</f>
        <v>6290</v>
      </c>
      <c r="G28" s="24">
        <f>F28/$F$26</f>
        <v>0.13229571984435798</v>
      </c>
    </row>
    <row r="29" spans="1:7" ht="13.5">
      <c r="A29" s="11" t="s">
        <v>27</v>
      </c>
      <c r="B29" s="15">
        <f>SUM(B8:B17)</f>
        <v>15013</v>
      </c>
      <c r="C29" s="16">
        <f>B29/F26</f>
        <v>0.3157640130402776</v>
      </c>
      <c r="D29" s="15">
        <f>SUM(D8:D17)</f>
        <v>14218</v>
      </c>
      <c r="E29" s="16">
        <f>D29/F26</f>
        <v>0.2990430118834788</v>
      </c>
      <c r="F29" s="15">
        <f>SUM(F8:F17)</f>
        <v>29231</v>
      </c>
      <c r="G29" s="24">
        <f>F29/$F$26</f>
        <v>0.6148070249237565</v>
      </c>
    </row>
    <row r="30" spans="1:7" ht="13.5">
      <c r="A30" s="11" t="s">
        <v>28</v>
      </c>
      <c r="B30" s="15">
        <f>SUM(B18:B25)</f>
        <v>5408</v>
      </c>
      <c r="C30" s="16">
        <f>B30/F26</f>
        <v>0.1137448732779472</v>
      </c>
      <c r="D30" s="15">
        <f>SUM(D18:D25)</f>
        <v>6616</v>
      </c>
      <c r="E30" s="16">
        <f>D30/F26</f>
        <v>0.13915238195393836</v>
      </c>
      <c r="F30" s="15">
        <f>SUM(F18:F25)</f>
        <v>12024</v>
      </c>
      <c r="G30" s="24">
        <f>F30/$F$26</f>
        <v>0.2528972552318856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45.1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43.95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46.24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PageLayoutView="0" workbookViewId="0" topLeftCell="A1">
      <selection activeCell="O18" sqref="O18"/>
    </sheetView>
  </sheetViews>
  <sheetFormatPr defaultColWidth="9.140625" defaultRowHeight="15"/>
  <cols>
    <col min="1" max="1" width="11.140625" style="42" customWidth="1"/>
    <col min="2" max="2" width="11.140625" style="1" customWidth="1"/>
    <col min="3" max="3" width="11.140625" style="6" customWidth="1"/>
    <col min="4" max="4" width="11.140625" style="1" customWidth="1"/>
    <col min="5" max="5" width="11.140625" style="6" customWidth="1"/>
    <col min="6" max="6" width="11.140625" style="1" customWidth="1"/>
    <col min="7" max="7" width="11.140625" style="7" customWidth="1"/>
    <col min="8" max="16384" width="9.00390625" style="2" customWidth="1"/>
  </cols>
  <sheetData>
    <row r="1" spans="1:7" ht="13.5">
      <c r="A1" s="46" t="s">
        <v>0</v>
      </c>
      <c r="B1" s="46"/>
      <c r="C1" s="46"/>
      <c r="D1" s="46"/>
      <c r="E1" s="46"/>
      <c r="F1" s="46"/>
      <c r="G1" s="46"/>
    </row>
    <row r="2" spans="2:7" ht="13.5">
      <c r="B2" s="4"/>
      <c r="C2" s="5"/>
      <c r="D2" s="4"/>
      <c r="E2" s="5"/>
      <c r="F2" s="3"/>
      <c r="G2" s="29">
        <v>42339</v>
      </c>
    </row>
    <row r="3" spans="2:6" ht="13.5">
      <c r="B3" s="3"/>
      <c r="D3" s="3"/>
      <c r="F3" s="3"/>
    </row>
    <row r="4" spans="1:10" s="8" customFormat="1" ht="13.5">
      <c r="A4" s="9" t="s">
        <v>1</v>
      </c>
      <c r="B4" s="47" t="s">
        <v>2</v>
      </c>
      <c r="C4" s="48"/>
      <c r="D4" s="49" t="s">
        <v>3</v>
      </c>
      <c r="E4" s="48"/>
      <c r="F4" s="49" t="s">
        <v>4</v>
      </c>
      <c r="G4" s="48"/>
      <c r="I4" s="10"/>
      <c r="J4" s="10"/>
    </row>
    <row r="5" spans="1:10" ht="13.5">
      <c r="A5" s="11" t="s">
        <v>5</v>
      </c>
      <c r="B5" s="33">
        <v>962</v>
      </c>
      <c r="C5" s="16">
        <f aca="true" t="shared" si="0" ref="C5:C26">B5/F5</f>
        <v>0.5047219307450157</v>
      </c>
      <c r="D5" s="33">
        <v>944</v>
      </c>
      <c r="E5" s="16">
        <f aca="true" t="shared" si="1" ref="E5:E26">D5/F5</f>
        <v>0.49527806925498424</v>
      </c>
      <c r="F5" s="15">
        <f aca="true" t="shared" si="2" ref="F5:F25">B5+D5</f>
        <v>1906</v>
      </c>
      <c r="G5" s="16">
        <f aca="true" t="shared" si="3" ref="G5:G25">F5/$F$26</f>
        <v>0.04008159316972641</v>
      </c>
      <c r="I5" s="10"/>
      <c r="J5" s="10"/>
    </row>
    <row r="6" spans="1:10" ht="13.5">
      <c r="A6" s="11" t="s">
        <v>6</v>
      </c>
      <c r="B6" s="33">
        <v>1091</v>
      </c>
      <c r="C6" s="16">
        <f t="shared" si="0"/>
        <v>0.5043920480813685</v>
      </c>
      <c r="D6" s="33">
        <v>1072</v>
      </c>
      <c r="E6" s="16">
        <f t="shared" si="1"/>
        <v>0.49560795191863155</v>
      </c>
      <c r="F6" s="15">
        <f t="shared" si="2"/>
        <v>2163</v>
      </c>
      <c r="G6" s="16">
        <f t="shared" si="3"/>
        <v>0.045486089205728344</v>
      </c>
      <c r="I6" s="10"/>
      <c r="J6" s="10"/>
    </row>
    <row r="7" spans="1:10" ht="13.5">
      <c r="A7" s="11" t="s">
        <v>7</v>
      </c>
      <c r="B7" s="33">
        <v>1114</v>
      </c>
      <c r="C7" s="16">
        <f t="shared" si="0"/>
        <v>0.5047575894879928</v>
      </c>
      <c r="D7" s="33">
        <v>1093</v>
      </c>
      <c r="E7" s="16">
        <f t="shared" si="1"/>
        <v>0.49524241051200724</v>
      </c>
      <c r="F7" s="15">
        <f t="shared" si="2"/>
        <v>2207</v>
      </c>
      <c r="G7" s="16">
        <f t="shared" si="3"/>
        <v>0.0464113725737598</v>
      </c>
      <c r="I7" s="12"/>
      <c r="J7" s="13"/>
    </row>
    <row r="8" spans="1:9" ht="13.5">
      <c r="A8" s="11" t="s">
        <v>8</v>
      </c>
      <c r="B8" s="33">
        <v>1117</v>
      </c>
      <c r="C8" s="16">
        <f t="shared" si="0"/>
        <v>0.500672344240251</v>
      </c>
      <c r="D8" s="33">
        <v>1114</v>
      </c>
      <c r="E8" s="16">
        <f t="shared" si="1"/>
        <v>0.49932765575974897</v>
      </c>
      <c r="F8" s="15">
        <f t="shared" si="2"/>
        <v>2231</v>
      </c>
      <c r="G8" s="16">
        <f t="shared" si="3"/>
        <v>0.046916072592686056</v>
      </c>
      <c r="I8" s="12"/>
    </row>
    <row r="9" spans="1:9" ht="13.5">
      <c r="A9" s="11" t="s">
        <v>9</v>
      </c>
      <c r="B9" s="33">
        <v>1178</v>
      </c>
      <c r="C9" s="16">
        <f t="shared" si="0"/>
        <v>0.5053625053625054</v>
      </c>
      <c r="D9" s="33">
        <v>1153</v>
      </c>
      <c r="E9" s="16">
        <f t="shared" si="1"/>
        <v>0.4946374946374946</v>
      </c>
      <c r="F9" s="15">
        <f t="shared" si="2"/>
        <v>2331</v>
      </c>
      <c r="G9" s="16">
        <f t="shared" si="3"/>
        <v>0.0490189893382121</v>
      </c>
      <c r="I9" s="12"/>
    </row>
    <row r="10" spans="1:9" ht="13.5">
      <c r="A10" s="11" t="s">
        <v>10</v>
      </c>
      <c r="B10" s="33">
        <v>1281</v>
      </c>
      <c r="C10" s="16">
        <f t="shared" si="0"/>
        <v>0.5319767441860465</v>
      </c>
      <c r="D10" s="33">
        <v>1127</v>
      </c>
      <c r="E10" s="16">
        <f t="shared" si="1"/>
        <v>0.4680232558139535</v>
      </c>
      <c r="F10" s="15">
        <f t="shared" si="2"/>
        <v>2408</v>
      </c>
      <c r="G10" s="16">
        <f t="shared" si="3"/>
        <v>0.050638235232267154</v>
      </c>
      <c r="I10" s="12"/>
    </row>
    <row r="11" spans="1:9" ht="13.5">
      <c r="A11" s="11" t="s">
        <v>11</v>
      </c>
      <c r="B11" s="33">
        <v>1444</v>
      </c>
      <c r="C11" s="16">
        <f t="shared" si="0"/>
        <v>0.5138790035587188</v>
      </c>
      <c r="D11" s="33">
        <v>1366</v>
      </c>
      <c r="E11" s="16">
        <f t="shared" si="1"/>
        <v>0.48612099644128115</v>
      </c>
      <c r="F11" s="15">
        <f t="shared" si="2"/>
        <v>2810</v>
      </c>
      <c r="G11" s="16">
        <f t="shared" si="3"/>
        <v>0.059091960549281855</v>
      </c>
      <c r="I11" s="12"/>
    </row>
    <row r="12" spans="1:9" ht="13.5">
      <c r="A12" s="11" t="s">
        <v>12</v>
      </c>
      <c r="B12" s="33">
        <v>1685</v>
      </c>
      <c r="C12" s="16">
        <f t="shared" si="0"/>
        <v>0.5175061425061425</v>
      </c>
      <c r="D12" s="33">
        <v>1571</v>
      </c>
      <c r="E12" s="16">
        <f t="shared" si="1"/>
        <v>0.4824938574938575</v>
      </c>
      <c r="F12" s="15">
        <f t="shared" si="2"/>
        <v>3256</v>
      </c>
      <c r="G12" s="16">
        <f t="shared" si="3"/>
        <v>0.06847096923432801</v>
      </c>
      <c r="I12" s="12"/>
    </row>
    <row r="13" spans="1:9" ht="13.5">
      <c r="A13" s="11" t="s">
        <v>13</v>
      </c>
      <c r="B13" s="33">
        <v>2030</v>
      </c>
      <c r="C13" s="16">
        <f t="shared" si="0"/>
        <v>0.522119341563786</v>
      </c>
      <c r="D13" s="33">
        <v>1858</v>
      </c>
      <c r="E13" s="16">
        <f t="shared" si="1"/>
        <v>0.47788065843621397</v>
      </c>
      <c r="F13" s="15">
        <f t="shared" si="2"/>
        <v>3888</v>
      </c>
      <c r="G13" s="16">
        <f t="shared" si="3"/>
        <v>0.08176140306605262</v>
      </c>
      <c r="I13" s="12"/>
    </row>
    <row r="14" spans="1:10" ht="13.5">
      <c r="A14" s="11" t="s">
        <v>14</v>
      </c>
      <c r="B14" s="33">
        <v>1674</v>
      </c>
      <c r="C14" s="16">
        <f t="shared" si="0"/>
        <v>0.523125</v>
      </c>
      <c r="D14" s="33">
        <v>1526</v>
      </c>
      <c r="E14" s="16">
        <f t="shared" si="1"/>
        <v>0.476875</v>
      </c>
      <c r="F14" s="15">
        <f t="shared" si="2"/>
        <v>3200</v>
      </c>
      <c r="G14" s="16">
        <f t="shared" si="3"/>
        <v>0.06729333585683343</v>
      </c>
      <c r="I14" s="13"/>
      <c r="J14" s="12"/>
    </row>
    <row r="15" spans="1:10" ht="13.5">
      <c r="A15" s="11" t="s">
        <v>15</v>
      </c>
      <c r="B15" s="33">
        <v>1400</v>
      </c>
      <c r="C15" s="16">
        <f t="shared" si="0"/>
        <v>0.5113221329437546</v>
      </c>
      <c r="D15" s="33">
        <v>1338</v>
      </c>
      <c r="E15" s="16">
        <f t="shared" si="1"/>
        <v>0.48867786705624544</v>
      </c>
      <c r="F15" s="15">
        <f t="shared" si="2"/>
        <v>2738</v>
      </c>
      <c r="G15" s="16">
        <f t="shared" si="3"/>
        <v>0.0575778604925031</v>
      </c>
      <c r="J15" s="12"/>
    </row>
    <row r="16" spans="1:10" ht="13.5">
      <c r="A16" s="11" t="s">
        <v>16</v>
      </c>
      <c r="B16" s="33">
        <v>1463</v>
      </c>
      <c r="C16" s="16">
        <f t="shared" si="0"/>
        <v>0.5036144578313253</v>
      </c>
      <c r="D16" s="33">
        <v>1442</v>
      </c>
      <c r="E16" s="16">
        <f t="shared" si="1"/>
        <v>0.4963855421686747</v>
      </c>
      <c r="F16" s="15">
        <f t="shared" si="2"/>
        <v>2905</v>
      </c>
      <c r="G16" s="16">
        <f t="shared" si="3"/>
        <v>0.0610897314575316</v>
      </c>
      <c r="J16" s="12"/>
    </row>
    <row r="17" spans="1:12" ht="13.5">
      <c r="A17" s="11" t="s">
        <v>17</v>
      </c>
      <c r="B17" s="33">
        <v>1728</v>
      </c>
      <c r="C17" s="16">
        <f t="shared" si="0"/>
        <v>0.5021795989537925</v>
      </c>
      <c r="D17" s="33">
        <v>1713</v>
      </c>
      <c r="E17" s="16">
        <f t="shared" si="1"/>
        <v>0.4978204010462075</v>
      </c>
      <c r="F17" s="15">
        <f t="shared" si="2"/>
        <v>3441</v>
      </c>
      <c r="G17" s="16">
        <f t="shared" si="3"/>
        <v>0.0723613652135512</v>
      </c>
      <c r="J17" s="12"/>
      <c r="L17" s="12"/>
    </row>
    <row r="18" spans="1:12" ht="13.5">
      <c r="A18" s="11" t="s">
        <v>18</v>
      </c>
      <c r="B18" s="33">
        <v>1892</v>
      </c>
      <c r="C18" s="16">
        <f t="shared" si="0"/>
        <v>0.4852526288791998</v>
      </c>
      <c r="D18" s="33">
        <v>2007</v>
      </c>
      <c r="E18" s="16">
        <f t="shared" si="1"/>
        <v>0.5147473711208002</v>
      </c>
      <c r="F18" s="15">
        <f t="shared" si="2"/>
        <v>3899</v>
      </c>
      <c r="G18" s="16">
        <f t="shared" si="3"/>
        <v>0.08199272390806048</v>
      </c>
      <c r="J18" s="12"/>
      <c r="L18" s="12"/>
    </row>
    <row r="19" spans="1:12" ht="13.5">
      <c r="A19" s="11" t="s">
        <v>19</v>
      </c>
      <c r="B19" s="33">
        <v>1454</v>
      </c>
      <c r="C19" s="16">
        <f t="shared" si="0"/>
        <v>0.4893975092561427</v>
      </c>
      <c r="D19" s="33">
        <v>1517</v>
      </c>
      <c r="E19" s="16">
        <f t="shared" si="1"/>
        <v>0.5106024907438573</v>
      </c>
      <c r="F19" s="15">
        <f t="shared" si="2"/>
        <v>2971</v>
      </c>
      <c r="G19" s="16">
        <f t="shared" si="3"/>
        <v>0.06247765650957879</v>
      </c>
      <c r="J19" s="12"/>
      <c r="L19" s="12"/>
    </row>
    <row r="20" spans="1:12" ht="13.5">
      <c r="A20" s="11" t="s">
        <v>20</v>
      </c>
      <c r="B20" s="33">
        <v>965</v>
      </c>
      <c r="C20" s="16">
        <f t="shared" si="0"/>
        <v>0.45114539504441326</v>
      </c>
      <c r="D20" s="33">
        <v>1174</v>
      </c>
      <c r="E20" s="16">
        <f t="shared" si="1"/>
        <v>0.5488546049555867</v>
      </c>
      <c r="F20" s="15">
        <f t="shared" si="2"/>
        <v>2139</v>
      </c>
      <c r="G20" s="16">
        <f t="shared" si="3"/>
        <v>0.04498138918680209</v>
      </c>
      <c r="J20" s="12"/>
      <c r="L20" s="12"/>
    </row>
    <row r="21" spans="1:12" ht="13.5">
      <c r="A21" s="11" t="s">
        <v>21</v>
      </c>
      <c r="B21" s="33">
        <v>608</v>
      </c>
      <c r="C21" s="16">
        <f t="shared" si="0"/>
        <v>0.40425531914893614</v>
      </c>
      <c r="D21" s="33">
        <v>896</v>
      </c>
      <c r="E21" s="16">
        <f t="shared" si="1"/>
        <v>0.5957446808510638</v>
      </c>
      <c r="F21" s="15">
        <f t="shared" si="2"/>
        <v>1504</v>
      </c>
      <c r="G21" s="16">
        <f t="shared" si="3"/>
        <v>0.03162786785271171</v>
      </c>
      <c r="J21" s="12"/>
      <c r="L21" s="12"/>
    </row>
    <row r="22" spans="1:12" ht="13.5">
      <c r="A22" s="11" t="s">
        <v>22</v>
      </c>
      <c r="B22" s="33">
        <v>373</v>
      </c>
      <c r="C22" s="16">
        <f t="shared" si="0"/>
        <v>0.3642578125</v>
      </c>
      <c r="D22" s="33">
        <v>651</v>
      </c>
      <c r="E22" s="16">
        <f t="shared" si="1"/>
        <v>0.6357421875</v>
      </c>
      <c r="F22" s="15">
        <f t="shared" si="2"/>
        <v>1024</v>
      </c>
      <c r="G22" s="16">
        <f t="shared" si="3"/>
        <v>0.0215338674741867</v>
      </c>
      <c r="J22" s="12"/>
      <c r="L22" s="12"/>
    </row>
    <row r="23" spans="1:12" ht="13.5">
      <c r="A23" s="11" t="s">
        <v>23</v>
      </c>
      <c r="B23" s="33">
        <v>114</v>
      </c>
      <c r="C23" s="16">
        <f t="shared" si="0"/>
        <v>0.2800982800982801</v>
      </c>
      <c r="D23" s="33">
        <v>293</v>
      </c>
      <c r="E23" s="16">
        <f t="shared" si="1"/>
        <v>0.7199017199017199</v>
      </c>
      <c r="F23" s="15">
        <f t="shared" si="2"/>
        <v>407</v>
      </c>
      <c r="G23" s="16">
        <f t="shared" si="3"/>
        <v>0.008558871154291001</v>
      </c>
      <c r="J23" s="12"/>
      <c r="L23" s="12"/>
    </row>
    <row r="24" spans="1:12" ht="13.5">
      <c r="A24" s="11" t="s">
        <v>24</v>
      </c>
      <c r="B24" s="33">
        <v>16</v>
      </c>
      <c r="C24" s="16">
        <f t="shared" si="0"/>
        <v>0.14545454545454545</v>
      </c>
      <c r="D24" s="33">
        <v>94</v>
      </c>
      <c r="E24" s="16">
        <f t="shared" si="1"/>
        <v>0.8545454545454545</v>
      </c>
      <c r="F24" s="15">
        <f t="shared" si="2"/>
        <v>110</v>
      </c>
      <c r="G24" s="16">
        <f t="shared" si="3"/>
        <v>0.002313208420078649</v>
      </c>
      <c r="J24" s="12"/>
      <c r="L24" s="12"/>
    </row>
    <row r="25" spans="1:10" ht="14.25" thickBot="1">
      <c r="A25" s="14" t="s">
        <v>25</v>
      </c>
      <c r="B25" s="28">
        <v>2</v>
      </c>
      <c r="C25" s="17">
        <f t="shared" si="0"/>
        <v>0.13333333333333333</v>
      </c>
      <c r="D25" s="30">
        <v>13</v>
      </c>
      <c r="E25" s="18">
        <f t="shared" si="1"/>
        <v>0.8666666666666667</v>
      </c>
      <c r="F25" s="15">
        <f t="shared" si="2"/>
        <v>15</v>
      </c>
      <c r="G25" s="17">
        <f t="shared" si="3"/>
        <v>0.0003154375118289067</v>
      </c>
      <c r="J25" s="12"/>
    </row>
    <row r="26" spans="1:10" ht="14.25" thickTop="1">
      <c r="A26" s="11" t="s">
        <v>4</v>
      </c>
      <c r="B26" s="15">
        <f>SUM(B5:B25)</f>
        <v>23591</v>
      </c>
      <c r="C26" s="16">
        <f t="shared" si="0"/>
        <v>0.49609908943704917</v>
      </c>
      <c r="D26" s="15">
        <f>SUM(D5:D25)</f>
        <v>23962</v>
      </c>
      <c r="E26" s="16">
        <f t="shared" si="1"/>
        <v>0.5039009105629508</v>
      </c>
      <c r="F26" s="19">
        <f>SUM(F5:F25)</f>
        <v>47553</v>
      </c>
      <c r="G26" s="16">
        <f>SUM(G5:G25)</f>
        <v>1</v>
      </c>
      <c r="J26" s="12"/>
    </row>
    <row r="27" spans="2:7" ht="13.5">
      <c r="B27" s="20"/>
      <c r="C27" s="21"/>
      <c r="D27" s="20"/>
      <c r="E27" s="21"/>
      <c r="F27" s="20"/>
      <c r="G27" s="22"/>
    </row>
    <row r="28" spans="1:7" ht="13.5">
      <c r="A28" s="9" t="s">
        <v>26</v>
      </c>
      <c r="B28" s="23">
        <f>SUM(B5:B7)</f>
        <v>3167</v>
      </c>
      <c r="C28" s="24">
        <f>B28/F26</f>
        <v>0.06659937333080983</v>
      </c>
      <c r="D28" s="23">
        <f>SUM(D5:D7)</f>
        <v>3109</v>
      </c>
      <c r="E28" s="24">
        <f>D28/F26</f>
        <v>0.06537968161840473</v>
      </c>
      <c r="F28" s="23">
        <f>SUM(F5:F7)</f>
        <v>6276</v>
      </c>
      <c r="G28" s="24">
        <f>F28/$F$26</f>
        <v>0.13197905494921455</v>
      </c>
    </row>
    <row r="29" spans="1:7" ht="13.5">
      <c r="A29" s="11" t="s">
        <v>27</v>
      </c>
      <c r="B29" s="15">
        <f>SUM(B8:B17)</f>
        <v>15000</v>
      </c>
      <c r="C29" s="16">
        <f>B29/F26</f>
        <v>0.31543751182890667</v>
      </c>
      <c r="D29" s="15">
        <f>SUM(D8:D17)</f>
        <v>14208</v>
      </c>
      <c r="E29" s="16">
        <f>D29/F26</f>
        <v>0.2987824112043404</v>
      </c>
      <c r="F29" s="15">
        <f>SUM(F8:F17)</f>
        <v>29208</v>
      </c>
      <c r="G29" s="24">
        <f>F29/$F$26</f>
        <v>0.6142199230332471</v>
      </c>
    </row>
    <row r="30" spans="1:7" ht="13.5">
      <c r="A30" s="11" t="s">
        <v>28</v>
      </c>
      <c r="B30" s="15">
        <f>SUM(B18:B25)</f>
        <v>5424</v>
      </c>
      <c r="C30" s="16">
        <f>B30/F26</f>
        <v>0.11406220427733266</v>
      </c>
      <c r="D30" s="15">
        <f>SUM(D18:D25)</f>
        <v>6645</v>
      </c>
      <c r="E30" s="16">
        <f>D30/F26</f>
        <v>0.13973881774020566</v>
      </c>
      <c r="F30" s="15">
        <f>SUM(F18:F25)</f>
        <v>12069</v>
      </c>
      <c r="G30" s="24">
        <f>F30/$F$26</f>
        <v>0.25380102201753835</v>
      </c>
    </row>
    <row r="31" spans="2:7" ht="13.5">
      <c r="B31" s="25"/>
      <c r="C31" s="26"/>
      <c r="D31" s="25"/>
      <c r="E31" s="26"/>
      <c r="F31" s="25"/>
      <c r="G31" s="27"/>
    </row>
    <row r="32" spans="1:7" ht="13.5">
      <c r="A32" s="9" t="s">
        <v>29</v>
      </c>
      <c r="B32" s="31">
        <v>45.13</v>
      </c>
      <c r="C32" s="26"/>
      <c r="D32" s="25"/>
      <c r="E32" s="26"/>
      <c r="F32" s="25"/>
      <c r="G32" s="27"/>
    </row>
    <row r="33" spans="1:7" ht="13.5">
      <c r="A33" s="11" t="s">
        <v>2</v>
      </c>
      <c r="B33" s="31">
        <v>44</v>
      </c>
      <c r="C33" s="26"/>
      <c r="D33" s="25"/>
      <c r="E33" s="26"/>
      <c r="F33" s="25"/>
      <c r="G33" s="27"/>
    </row>
    <row r="34" spans="1:7" ht="13.5">
      <c r="A34" s="11" t="s">
        <v>3</v>
      </c>
      <c r="B34" s="32">
        <v>46.24</v>
      </c>
      <c r="C34" s="26"/>
      <c r="D34" s="25"/>
      <c r="E34" s="26"/>
      <c r="F34" s="25"/>
      <c r="G34" s="27"/>
    </row>
  </sheetData>
  <sheetProtection selectLockedCells="1"/>
  <mergeCells count="4">
    <mergeCell ref="A1:G1"/>
    <mergeCell ref="B4:C4"/>
    <mergeCell ref="D4:E4"/>
    <mergeCell ref="F4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野口 重吉</dc:creator>
  <cp:keywords/>
  <dc:description/>
  <cp:lastModifiedBy>宮野 涼子</cp:lastModifiedBy>
  <cp:lastPrinted>2022-10-06T01:22:27Z</cp:lastPrinted>
  <dcterms:created xsi:type="dcterms:W3CDTF">2010-06-01T07:14:39Z</dcterms:created>
  <dcterms:modified xsi:type="dcterms:W3CDTF">2023-12-12T07:12:32Z</dcterms:modified>
  <cp:category/>
  <cp:version/>
  <cp:contentType/>
  <cp:contentStatus/>
</cp:coreProperties>
</file>