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<sst xmlns="http://schemas.openxmlformats.org/spreadsheetml/2006/main" count="47" uniqueCount="38">
  <si>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年　次</t>
  </si>
  <si>
    <t>純増加</t>
  </si>
  <si>
    <t>自然動態</t>
  </si>
  <si>
    <t>社会動態</t>
  </si>
  <si>
    <t>自然増</t>
  </si>
  <si>
    <t>出　生</t>
  </si>
  <si>
    <t>死　亡</t>
  </si>
  <si>
    <t>社会増</t>
  </si>
  <si>
    <t>転　入</t>
  </si>
  <si>
    <t>転　出</t>
  </si>
  <si>
    <t>男</t>
  </si>
  <si>
    <t>女</t>
  </si>
  <si>
    <t>計</t>
  </si>
  <si>
    <t>資料：茨城県の人口（茨城県常住人口調査結果報告書）</t>
  </si>
  <si>
    <t>阿見町の自然動態・社会動態の推移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</si>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</sst>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ill="0" applyBorder="0" applyAlignment="0" applyProtection="0"/>
    <xf numFmtId="0" fontId="3" fillId="0" borderId="0" applyNumberFormat="0" applyFill="0" applyBorder="0" applyAlignment="0" applyProtection="0"/>
    <xf numFmtId="0" fontId="23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23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ill="0" applyBorder="0" applyAlignment="0" applyProtection="0"/>
    <xf numFmtId="8" fontId="23" fillId="0" borderId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8" fontId="0" fillId="0" borderId="0" xfId="49" applyNumberFormat="1" applyFont="1" applyAlignment="1">
      <alignment vertical="center"/>
    </xf>
    <xf numFmtId="38" fontId="40" fillId="0" borderId="0" xfId="49" applyNumberFormat="1" applyFont="1" applyAlignment="1">
      <alignment vertical="center"/>
    </xf>
    <xf numFmtId="38" fontId="4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40" fillId="0" borderId="10" xfId="49" applyFont="1" applyBorder="1" applyAlignment="1">
      <alignment horizontal="center" vertical="center"/>
    </xf>
    <xf numFmtId="38" fontId="40" fillId="0" borderId="11" xfId="49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2" xfId="49" applyNumberFormat="1" applyFont="1" applyBorder="1" applyAlignment="1">
      <alignment vertical="center"/>
    </xf>
    <xf numFmtId="38" fontId="0" fillId="0" borderId="0" xfId="49" applyNumberFormat="1" applyFont="1" applyAlignment="1">
      <alignment vertical="center"/>
    </xf>
    <xf numFmtId="38" fontId="40" fillId="0" borderId="0" xfId="49" applyFont="1" applyBorder="1" applyAlignment="1">
      <alignment horizontal="center" vertical="center"/>
    </xf>
    <xf numFmtId="38" fontId="40" fillId="0" borderId="13" xfId="49" applyFont="1" applyBorder="1" applyAlignment="1">
      <alignment horizontal="center" vertical="center"/>
    </xf>
    <xf numFmtId="38" fontId="40" fillId="0" borderId="14" xfId="49" applyFont="1" applyBorder="1" applyAlignment="1">
      <alignment horizontal="center" vertical="center"/>
    </xf>
    <xf numFmtId="38" fontId="40" fillId="0" borderId="15" xfId="49" applyFont="1" applyBorder="1" applyAlignment="1">
      <alignment horizontal="center" vertical="center"/>
    </xf>
    <xf numFmtId="38" fontId="40" fillId="0" borderId="16" xfId="49" applyFont="1" applyBorder="1" applyAlignment="1">
      <alignment horizontal="center" vertical="center"/>
    </xf>
    <xf numFmtId="38" fontId="40" fillId="0" borderId="17" xfId="49" applyFont="1" applyBorder="1" applyAlignment="1">
      <alignment horizontal="center" vertical="center"/>
    </xf>
    <xf numFmtId="38" fontId="40" fillId="0" borderId="18" xfId="49" applyFont="1" applyBorder="1" applyAlignment="1">
      <alignment horizontal="center" vertical="center"/>
    </xf>
    <xf numFmtId="38" fontId="40" fillId="0" borderId="19" xfId="49" applyFont="1" applyBorder="1" applyAlignment="1">
      <alignment horizontal="center" vertical="center"/>
    </xf>
    <xf numFmtId="38" fontId="40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PageLayoutView="0" workbookViewId="0" topLeftCell="A1">
      <pane ySplit="5" topLeftCell="A15" activePane="bottomLeft" state="frozen"/>
      <selection pane="topLeft" activeCell="A1" sqref="A1"/>
      <selection pane="bottomLeft" activeCell="G28" sqref="G28"/>
    </sheetView>
  </sheetViews>
  <sheetFormatPr defaultColWidth="9.140625" defaultRowHeight="15"/>
  <cols>
    <col min="1" max="1" width="9.140625" style="2" customWidth="1"/>
    <col min="2" max="16" width="7.7109375" style="1" customWidth="1"/>
    <col min="17" max="16384" width="9.00390625" style="1" customWidth="1"/>
  </cols>
  <sheetData>
    <row r="1" spans="1:16" ht="13.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13.5">
      <c r="A3" s="12" t="s">
        <v>0</v>
      </c>
      <c r="B3" s="12" t="s">
        <v>1</v>
      </c>
      <c r="C3" s="15" t="s">
        <v>2</v>
      </c>
      <c r="D3" s="16"/>
      <c r="E3" s="16"/>
      <c r="F3" s="16"/>
      <c r="G3" s="16"/>
      <c r="H3" s="16"/>
      <c r="I3" s="17"/>
      <c r="J3" s="18" t="s">
        <v>3</v>
      </c>
      <c r="K3" s="16"/>
      <c r="L3" s="16"/>
      <c r="M3" s="16"/>
      <c r="N3" s="16"/>
      <c r="O3" s="16"/>
      <c r="P3" s="17"/>
    </row>
    <row r="4" spans="1:16" s="2" customFormat="1" ht="13.5">
      <c r="A4" s="13"/>
      <c r="B4" s="13"/>
      <c r="C4" s="12" t="s">
        <v>4</v>
      </c>
      <c r="D4" s="15" t="s">
        <v>5</v>
      </c>
      <c r="E4" s="16"/>
      <c r="F4" s="17"/>
      <c r="G4" s="18" t="s">
        <v>6</v>
      </c>
      <c r="H4" s="16"/>
      <c r="I4" s="19"/>
      <c r="J4" s="12" t="s">
        <v>7</v>
      </c>
      <c r="K4" s="15" t="s">
        <v>8</v>
      </c>
      <c r="L4" s="16"/>
      <c r="M4" s="17"/>
      <c r="N4" s="18" t="s">
        <v>9</v>
      </c>
      <c r="O4" s="16"/>
      <c r="P4" s="17"/>
    </row>
    <row r="5" spans="1:16" s="2" customFormat="1" ht="13.5">
      <c r="A5" s="14"/>
      <c r="B5" s="14"/>
      <c r="C5" s="14"/>
      <c r="D5" s="5" t="s">
        <v>10</v>
      </c>
      <c r="E5" s="5" t="s">
        <v>11</v>
      </c>
      <c r="F5" s="5" t="s">
        <v>12</v>
      </c>
      <c r="G5" s="5" t="s">
        <v>10</v>
      </c>
      <c r="H5" s="5" t="s">
        <v>11</v>
      </c>
      <c r="I5" s="5" t="s">
        <v>12</v>
      </c>
      <c r="J5" s="14"/>
      <c r="K5" s="5" t="s">
        <v>10</v>
      </c>
      <c r="L5" s="5" t="s">
        <v>11</v>
      </c>
      <c r="M5" s="5" t="s">
        <v>12</v>
      </c>
      <c r="N5" s="5" t="s">
        <v>10</v>
      </c>
      <c r="O5" s="5" t="s">
        <v>11</v>
      </c>
      <c r="P5" s="5" t="s">
        <v>12</v>
      </c>
    </row>
    <row r="6" spans="1:16" ht="27" customHeight="1">
      <c r="A6" s="6" t="s">
        <v>15</v>
      </c>
      <c r="B6" s="8">
        <f aca="true" t="shared" si="0" ref="B6:B18">C6+J6</f>
        <v>179</v>
      </c>
      <c r="C6" s="8">
        <f aca="true" t="shared" si="1" ref="C6:C17">F6-I6</f>
        <v>142</v>
      </c>
      <c r="D6" s="7">
        <v>234</v>
      </c>
      <c r="E6" s="7">
        <v>226</v>
      </c>
      <c r="F6" s="7">
        <f>D6+E6</f>
        <v>460</v>
      </c>
      <c r="G6" s="7">
        <v>182</v>
      </c>
      <c r="H6" s="7">
        <v>136</v>
      </c>
      <c r="I6" s="7">
        <f aca="true" t="shared" si="2" ref="I6:I17">G6+H6</f>
        <v>318</v>
      </c>
      <c r="J6" s="7">
        <f aca="true" t="shared" si="3" ref="J6:J12">M6-P6</f>
        <v>37</v>
      </c>
      <c r="K6" s="7">
        <v>1419</v>
      </c>
      <c r="L6" s="7">
        <v>1247</v>
      </c>
      <c r="M6" s="7">
        <f>K6+L6</f>
        <v>2666</v>
      </c>
      <c r="N6" s="7">
        <v>1372</v>
      </c>
      <c r="O6" s="7">
        <v>1257</v>
      </c>
      <c r="P6" s="7">
        <f>N6+O6</f>
        <v>2629</v>
      </c>
    </row>
    <row r="7" spans="1:16" ht="27" customHeight="1">
      <c r="A7" s="6" t="s">
        <v>16</v>
      </c>
      <c r="B7" s="8">
        <f t="shared" si="0"/>
        <v>57</v>
      </c>
      <c r="C7" s="8">
        <f t="shared" si="1"/>
        <v>122</v>
      </c>
      <c r="D7" s="7">
        <v>237</v>
      </c>
      <c r="E7" s="7">
        <v>222</v>
      </c>
      <c r="F7" s="7">
        <f>D7+E7</f>
        <v>459</v>
      </c>
      <c r="G7" s="7">
        <v>203</v>
      </c>
      <c r="H7" s="7">
        <v>134</v>
      </c>
      <c r="I7" s="7">
        <f t="shared" si="2"/>
        <v>337</v>
      </c>
      <c r="J7" s="7">
        <f t="shared" si="3"/>
        <v>-65</v>
      </c>
      <c r="K7" s="7">
        <v>1463</v>
      </c>
      <c r="L7" s="7">
        <v>1318</v>
      </c>
      <c r="M7" s="7">
        <f aca="true" t="shared" si="4" ref="M7:M22">K7+L7</f>
        <v>2781</v>
      </c>
      <c r="N7" s="7">
        <v>1481</v>
      </c>
      <c r="O7" s="7">
        <v>1365</v>
      </c>
      <c r="P7" s="7">
        <f>N7+O7</f>
        <v>2846</v>
      </c>
    </row>
    <row r="8" spans="1:16" ht="27" customHeight="1">
      <c r="A8" s="6" t="s">
        <v>17</v>
      </c>
      <c r="B8" s="8">
        <f t="shared" si="0"/>
        <v>112</v>
      </c>
      <c r="C8" s="8">
        <f t="shared" si="1"/>
        <v>105</v>
      </c>
      <c r="D8" s="7">
        <v>225</v>
      </c>
      <c r="E8" s="7">
        <v>218</v>
      </c>
      <c r="F8" s="7">
        <f aca="true" t="shared" si="5" ref="F8:F17">D8+E8</f>
        <v>443</v>
      </c>
      <c r="G8" s="7">
        <v>189</v>
      </c>
      <c r="H8" s="7">
        <v>149</v>
      </c>
      <c r="I8" s="7">
        <f t="shared" si="2"/>
        <v>338</v>
      </c>
      <c r="J8" s="7">
        <f t="shared" si="3"/>
        <v>7</v>
      </c>
      <c r="K8" s="7">
        <v>1515</v>
      </c>
      <c r="L8" s="7">
        <v>1297</v>
      </c>
      <c r="M8" s="7">
        <f t="shared" si="4"/>
        <v>2812</v>
      </c>
      <c r="N8" s="7">
        <v>1454</v>
      </c>
      <c r="O8" s="7">
        <v>1351</v>
      </c>
      <c r="P8" s="7">
        <f>N8+O8</f>
        <v>2805</v>
      </c>
    </row>
    <row r="9" spans="1:16" ht="27" customHeight="1">
      <c r="A9" s="6" t="s">
        <v>18</v>
      </c>
      <c r="B9" s="8">
        <f t="shared" si="0"/>
        <v>284</v>
      </c>
      <c r="C9" s="8">
        <f t="shared" si="1"/>
        <v>75</v>
      </c>
      <c r="D9" s="7">
        <v>194</v>
      </c>
      <c r="E9" s="7">
        <v>210</v>
      </c>
      <c r="F9" s="7">
        <f t="shared" si="5"/>
        <v>404</v>
      </c>
      <c r="G9" s="7">
        <v>181</v>
      </c>
      <c r="H9" s="7">
        <v>148</v>
      </c>
      <c r="I9" s="7">
        <f t="shared" si="2"/>
        <v>329</v>
      </c>
      <c r="J9" s="7">
        <f t="shared" si="3"/>
        <v>209</v>
      </c>
      <c r="K9" s="7">
        <v>1555</v>
      </c>
      <c r="L9" s="7">
        <v>1387</v>
      </c>
      <c r="M9" s="7">
        <f t="shared" si="4"/>
        <v>2942</v>
      </c>
      <c r="N9" s="7">
        <v>1457</v>
      </c>
      <c r="O9" s="7">
        <v>1276</v>
      </c>
      <c r="P9" s="7">
        <f aca="true" t="shared" si="6" ref="P9:P23">N9+O9</f>
        <v>2733</v>
      </c>
    </row>
    <row r="10" spans="1:16" ht="27" customHeight="1">
      <c r="A10" s="6" t="s">
        <v>19</v>
      </c>
      <c r="B10" s="8">
        <f t="shared" si="0"/>
        <v>331</v>
      </c>
      <c r="C10" s="8">
        <f t="shared" si="1"/>
        <v>117</v>
      </c>
      <c r="D10" s="7">
        <v>219</v>
      </c>
      <c r="E10" s="7">
        <v>230</v>
      </c>
      <c r="F10" s="7">
        <f t="shared" si="5"/>
        <v>449</v>
      </c>
      <c r="G10" s="7">
        <v>189</v>
      </c>
      <c r="H10" s="7">
        <v>143</v>
      </c>
      <c r="I10" s="7">
        <f t="shared" si="2"/>
        <v>332</v>
      </c>
      <c r="J10" s="7">
        <f t="shared" si="3"/>
        <v>214</v>
      </c>
      <c r="K10" s="7">
        <v>1611</v>
      </c>
      <c r="L10" s="7">
        <v>1361</v>
      </c>
      <c r="M10" s="7">
        <f t="shared" si="4"/>
        <v>2972</v>
      </c>
      <c r="N10" s="7">
        <v>1448</v>
      </c>
      <c r="O10" s="7">
        <v>1310</v>
      </c>
      <c r="P10" s="7">
        <f t="shared" si="6"/>
        <v>2758</v>
      </c>
    </row>
    <row r="11" spans="1:16" ht="27" customHeight="1">
      <c r="A11" s="6" t="s">
        <v>20</v>
      </c>
      <c r="B11" s="8">
        <f t="shared" si="0"/>
        <v>-205</v>
      </c>
      <c r="C11" s="8">
        <f t="shared" si="1"/>
        <v>38</v>
      </c>
      <c r="D11" s="7">
        <v>206</v>
      </c>
      <c r="E11" s="7">
        <v>200</v>
      </c>
      <c r="F11" s="7">
        <f t="shared" si="5"/>
        <v>406</v>
      </c>
      <c r="G11" s="7">
        <v>209</v>
      </c>
      <c r="H11" s="7">
        <v>159</v>
      </c>
      <c r="I11" s="7">
        <f t="shared" si="2"/>
        <v>368</v>
      </c>
      <c r="J11" s="7">
        <f t="shared" si="3"/>
        <v>-243</v>
      </c>
      <c r="K11" s="7">
        <v>1400</v>
      </c>
      <c r="L11" s="7">
        <v>1217</v>
      </c>
      <c r="M11" s="7">
        <f t="shared" si="4"/>
        <v>2617</v>
      </c>
      <c r="N11" s="7">
        <v>1526</v>
      </c>
      <c r="O11" s="7">
        <v>1334</v>
      </c>
      <c r="P11" s="7">
        <f t="shared" si="6"/>
        <v>2860</v>
      </c>
    </row>
    <row r="12" spans="1:16" ht="27" customHeight="1">
      <c r="A12" s="6" t="s">
        <v>21</v>
      </c>
      <c r="B12" s="8">
        <f t="shared" si="0"/>
        <v>-183</v>
      </c>
      <c r="C12" s="8">
        <f t="shared" si="1"/>
        <v>25</v>
      </c>
      <c r="D12" s="7">
        <v>213</v>
      </c>
      <c r="E12" s="7">
        <v>187</v>
      </c>
      <c r="F12" s="7">
        <f t="shared" si="5"/>
        <v>400</v>
      </c>
      <c r="G12" s="7">
        <v>228</v>
      </c>
      <c r="H12" s="7">
        <v>147</v>
      </c>
      <c r="I12" s="7">
        <f t="shared" si="2"/>
        <v>375</v>
      </c>
      <c r="J12" s="7">
        <f t="shared" si="3"/>
        <v>-208</v>
      </c>
      <c r="K12" s="7">
        <v>1397</v>
      </c>
      <c r="L12" s="7">
        <v>1103</v>
      </c>
      <c r="M12" s="7">
        <f t="shared" si="4"/>
        <v>2500</v>
      </c>
      <c r="N12" s="7">
        <v>1463</v>
      </c>
      <c r="O12" s="7">
        <v>1245</v>
      </c>
      <c r="P12" s="7">
        <f t="shared" si="6"/>
        <v>2708</v>
      </c>
    </row>
    <row r="13" spans="1:16" ht="27" customHeight="1">
      <c r="A13" s="6" t="s">
        <v>22</v>
      </c>
      <c r="B13" s="8">
        <f t="shared" si="0"/>
        <v>6</v>
      </c>
      <c r="C13" s="8">
        <f t="shared" si="1"/>
        <v>-15</v>
      </c>
      <c r="D13" s="7">
        <v>193</v>
      </c>
      <c r="E13" s="7">
        <v>170</v>
      </c>
      <c r="F13" s="7">
        <f t="shared" si="5"/>
        <v>363</v>
      </c>
      <c r="G13" s="7">
        <v>220</v>
      </c>
      <c r="H13" s="7">
        <v>158</v>
      </c>
      <c r="I13" s="7">
        <f t="shared" si="2"/>
        <v>378</v>
      </c>
      <c r="J13" s="7">
        <f aca="true" t="shared" si="7" ref="J13:J23">M13-P13</f>
        <v>21</v>
      </c>
      <c r="K13" s="7">
        <v>1463</v>
      </c>
      <c r="L13" s="7">
        <v>1205</v>
      </c>
      <c r="M13" s="7">
        <f t="shared" si="4"/>
        <v>2668</v>
      </c>
      <c r="N13" s="7">
        <v>1442</v>
      </c>
      <c r="O13" s="7">
        <v>1205</v>
      </c>
      <c r="P13" s="7">
        <f t="shared" si="6"/>
        <v>2647</v>
      </c>
    </row>
    <row r="14" spans="1:16" ht="27" customHeight="1">
      <c r="A14" s="6" t="s">
        <v>23</v>
      </c>
      <c r="B14" s="8">
        <f t="shared" si="0"/>
        <v>87</v>
      </c>
      <c r="C14" s="8">
        <f t="shared" si="1"/>
        <v>-17</v>
      </c>
      <c r="D14" s="7">
        <v>221</v>
      </c>
      <c r="E14" s="7">
        <v>188</v>
      </c>
      <c r="F14" s="7">
        <f t="shared" si="5"/>
        <v>409</v>
      </c>
      <c r="G14" s="7">
        <v>244</v>
      </c>
      <c r="H14" s="7">
        <v>182</v>
      </c>
      <c r="I14" s="7">
        <f t="shared" si="2"/>
        <v>426</v>
      </c>
      <c r="J14" s="7">
        <f t="shared" si="7"/>
        <v>104</v>
      </c>
      <c r="K14" s="7">
        <v>1445</v>
      </c>
      <c r="L14" s="7">
        <v>1199</v>
      </c>
      <c r="M14" s="7">
        <f t="shared" si="4"/>
        <v>2644</v>
      </c>
      <c r="N14" s="7">
        <v>1382</v>
      </c>
      <c r="O14" s="7">
        <v>1158</v>
      </c>
      <c r="P14" s="7">
        <f t="shared" si="6"/>
        <v>2540</v>
      </c>
    </row>
    <row r="15" spans="1:16" ht="27" customHeight="1">
      <c r="A15" s="6" t="s">
        <v>24</v>
      </c>
      <c r="B15" s="8">
        <f t="shared" si="0"/>
        <v>-82</v>
      </c>
      <c r="C15" s="8">
        <f t="shared" si="1"/>
        <v>-20</v>
      </c>
      <c r="D15" s="7">
        <v>201</v>
      </c>
      <c r="E15" s="7">
        <v>191</v>
      </c>
      <c r="F15" s="7">
        <f t="shared" si="5"/>
        <v>392</v>
      </c>
      <c r="G15" s="7">
        <v>230</v>
      </c>
      <c r="H15" s="7">
        <v>182</v>
      </c>
      <c r="I15" s="7">
        <f t="shared" si="2"/>
        <v>412</v>
      </c>
      <c r="J15" s="7">
        <f t="shared" si="7"/>
        <v>-62</v>
      </c>
      <c r="K15" s="7">
        <v>1326</v>
      </c>
      <c r="L15" s="7">
        <v>1084</v>
      </c>
      <c r="M15" s="7">
        <f t="shared" si="4"/>
        <v>2410</v>
      </c>
      <c r="N15" s="7">
        <v>1385</v>
      </c>
      <c r="O15" s="7">
        <v>1087</v>
      </c>
      <c r="P15" s="7">
        <f t="shared" si="6"/>
        <v>2472</v>
      </c>
    </row>
    <row r="16" spans="1:16" ht="27" customHeight="1">
      <c r="A16" s="6" t="s">
        <v>25</v>
      </c>
      <c r="B16" s="8">
        <f t="shared" si="0"/>
        <v>-27</v>
      </c>
      <c r="C16" s="8">
        <f t="shared" si="1"/>
        <v>-24</v>
      </c>
      <c r="D16" s="7">
        <v>189</v>
      </c>
      <c r="E16" s="7">
        <v>206</v>
      </c>
      <c r="F16" s="7">
        <f t="shared" si="5"/>
        <v>395</v>
      </c>
      <c r="G16" s="7">
        <v>195</v>
      </c>
      <c r="H16" s="7">
        <v>224</v>
      </c>
      <c r="I16" s="7">
        <f t="shared" si="2"/>
        <v>419</v>
      </c>
      <c r="J16" s="7">
        <f t="shared" si="7"/>
        <v>-3</v>
      </c>
      <c r="K16" s="7">
        <v>1182</v>
      </c>
      <c r="L16" s="7">
        <v>1021</v>
      </c>
      <c r="M16" s="7">
        <f t="shared" si="4"/>
        <v>2203</v>
      </c>
      <c r="N16" s="7">
        <v>1173</v>
      </c>
      <c r="O16" s="7">
        <v>1033</v>
      </c>
      <c r="P16" s="7">
        <f t="shared" si="6"/>
        <v>2206</v>
      </c>
    </row>
    <row r="17" spans="1:16" ht="27" customHeight="1">
      <c r="A17" s="6" t="s">
        <v>26</v>
      </c>
      <c r="B17" s="8">
        <f t="shared" si="0"/>
        <v>-36</v>
      </c>
      <c r="C17" s="8">
        <f t="shared" si="1"/>
        <v>-79</v>
      </c>
      <c r="D17" s="7">
        <v>183</v>
      </c>
      <c r="E17" s="7">
        <v>175</v>
      </c>
      <c r="F17" s="7">
        <f t="shared" si="5"/>
        <v>358</v>
      </c>
      <c r="G17" s="7">
        <v>239</v>
      </c>
      <c r="H17" s="7">
        <v>198</v>
      </c>
      <c r="I17" s="7">
        <f t="shared" si="2"/>
        <v>437</v>
      </c>
      <c r="J17" s="7">
        <f t="shared" si="7"/>
        <v>43</v>
      </c>
      <c r="K17" s="7">
        <v>1218</v>
      </c>
      <c r="L17" s="7">
        <v>985</v>
      </c>
      <c r="M17" s="7">
        <f t="shared" si="4"/>
        <v>2203</v>
      </c>
      <c r="N17" s="7">
        <v>1165</v>
      </c>
      <c r="O17" s="7">
        <v>995</v>
      </c>
      <c r="P17" s="7">
        <f t="shared" si="6"/>
        <v>2160</v>
      </c>
    </row>
    <row r="18" spans="1:16" ht="27" customHeight="1">
      <c r="A18" s="6" t="s">
        <v>27</v>
      </c>
      <c r="B18" s="8">
        <f t="shared" si="0"/>
        <v>-172</v>
      </c>
      <c r="C18" s="8">
        <f aca="true" t="shared" si="8" ref="C18:C23">F18-I18</f>
        <v>-53</v>
      </c>
      <c r="D18" s="7">
        <v>194</v>
      </c>
      <c r="E18" s="7">
        <v>186</v>
      </c>
      <c r="F18" s="7">
        <f aca="true" t="shared" si="9" ref="F18:F23">D18+E18</f>
        <v>380</v>
      </c>
      <c r="G18" s="7">
        <v>243</v>
      </c>
      <c r="H18" s="7">
        <v>190</v>
      </c>
      <c r="I18" s="7">
        <f aca="true" t="shared" si="10" ref="I18:I23">G18+H18</f>
        <v>433</v>
      </c>
      <c r="J18" s="7">
        <f t="shared" si="7"/>
        <v>-119</v>
      </c>
      <c r="K18" s="7">
        <v>1159</v>
      </c>
      <c r="L18" s="7">
        <v>932</v>
      </c>
      <c r="M18" s="7">
        <f t="shared" si="4"/>
        <v>2091</v>
      </c>
      <c r="N18" s="7">
        <v>1185</v>
      </c>
      <c r="O18" s="7">
        <v>1025</v>
      </c>
      <c r="P18" s="7">
        <f>N18+O18</f>
        <v>2210</v>
      </c>
    </row>
    <row r="19" spans="1:16" ht="27" customHeight="1">
      <c r="A19" s="6" t="s">
        <v>28</v>
      </c>
      <c r="B19" s="8">
        <f>C19+J19</f>
        <v>55</v>
      </c>
      <c r="C19" s="8">
        <f t="shared" si="8"/>
        <v>-95</v>
      </c>
      <c r="D19" s="7">
        <v>181</v>
      </c>
      <c r="E19" s="7">
        <v>164</v>
      </c>
      <c r="F19" s="7">
        <f t="shared" si="9"/>
        <v>345</v>
      </c>
      <c r="G19" s="7">
        <v>226</v>
      </c>
      <c r="H19" s="7">
        <v>214</v>
      </c>
      <c r="I19" s="7">
        <f t="shared" si="10"/>
        <v>440</v>
      </c>
      <c r="J19" s="7">
        <f t="shared" si="7"/>
        <v>150</v>
      </c>
      <c r="K19" s="7">
        <v>1182</v>
      </c>
      <c r="L19" s="7">
        <v>1050</v>
      </c>
      <c r="M19" s="7">
        <f t="shared" si="4"/>
        <v>2232</v>
      </c>
      <c r="N19" s="7">
        <v>1107</v>
      </c>
      <c r="O19" s="7">
        <v>975</v>
      </c>
      <c r="P19" s="7">
        <f t="shared" si="6"/>
        <v>2082</v>
      </c>
    </row>
    <row r="20" spans="1:16" ht="27" customHeight="1">
      <c r="A20" s="6" t="s">
        <v>29</v>
      </c>
      <c r="B20" s="8">
        <f>C20+J20</f>
        <v>315</v>
      </c>
      <c r="C20" s="8">
        <f t="shared" si="8"/>
        <v>-57</v>
      </c>
      <c r="D20" s="9">
        <v>189</v>
      </c>
      <c r="E20" s="9">
        <v>183</v>
      </c>
      <c r="F20" s="9">
        <f t="shared" si="9"/>
        <v>372</v>
      </c>
      <c r="G20" s="9">
        <v>206</v>
      </c>
      <c r="H20" s="9">
        <v>223</v>
      </c>
      <c r="I20" s="9">
        <f t="shared" si="10"/>
        <v>429</v>
      </c>
      <c r="J20" s="7">
        <f t="shared" si="7"/>
        <v>372</v>
      </c>
      <c r="K20" s="9">
        <v>1147</v>
      </c>
      <c r="L20" s="9">
        <v>1076</v>
      </c>
      <c r="M20" s="9">
        <f t="shared" si="4"/>
        <v>2223</v>
      </c>
      <c r="N20" s="9">
        <v>980</v>
      </c>
      <c r="O20" s="9">
        <v>871</v>
      </c>
      <c r="P20" s="7">
        <f t="shared" si="6"/>
        <v>1851</v>
      </c>
    </row>
    <row r="21" spans="1:16" ht="27" customHeight="1">
      <c r="A21" s="6" t="s">
        <v>30</v>
      </c>
      <c r="B21" s="8">
        <f>C21+J21</f>
        <v>-61</v>
      </c>
      <c r="C21" s="8">
        <f t="shared" si="8"/>
        <v>-122</v>
      </c>
      <c r="D21" s="9">
        <v>179</v>
      </c>
      <c r="E21" s="9">
        <v>176</v>
      </c>
      <c r="F21" s="9">
        <f t="shared" si="9"/>
        <v>355</v>
      </c>
      <c r="G21" s="9">
        <v>269</v>
      </c>
      <c r="H21" s="9">
        <v>208</v>
      </c>
      <c r="I21" s="9">
        <f t="shared" si="10"/>
        <v>477</v>
      </c>
      <c r="J21" s="7">
        <f>M21-P21</f>
        <v>61</v>
      </c>
      <c r="K21" s="9">
        <v>1118</v>
      </c>
      <c r="L21" s="9">
        <v>959</v>
      </c>
      <c r="M21" s="9">
        <f>K21+L21</f>
        <v>2077</v>
      </c>
      <c r="N21" s="9">
        <v>1058</v>
      </c>
      <c r="O21" s="9">
        <v>958</v>
      </c>
      <c r="P21" s="7">
        <f>N21+O21</f>
        <v>2016</v>
      </c>
    </row>
    <row r="22" spans="1:16" ht="27" customHeight="1">
      <c r="A22" s="6" t="s">
        <v>31</v>
      </c>
      <c r="B22" s="8">
        <f>C22+J22</f>
        <v>-26</v>
      </c>
      <c r="C22" s="8">
        <f t="shared" si="8"/>
        <v>-87</v>
      </c>
      <c r="D22" s="9">
        <v>205</v>
      </c>
      <c r="E22" s="9">
        <v>166</v>
      </c>
      <c r="F22" s="7">
        <f t="shared" si="9"/>
        <v>371</v>
      </c>
      <c r="G22" s="9">
        <v>243</v>
      </c>
      <c r="H22" s="9">
        <v>215</v>
      </c>
      <c r="I22" s="7">
        <f t="shared" si="10"/>
        <v>458</v>
      </c>
      <c r="J22" s="7">
        <f t="shared" si="7"/>
        <v>61</v>
      </c>
      <c r="K22" s="9">
        <v>1087</v>
      </c>
      <c r="L22" s="9">
        <v>930</v>
      </c>
      <c r="M22" s="9">
        <f t="shared" si="4"/>
        <v>2017</v>
      </c>
      <c r="N22" s="9">
        <v>984</v>
      </c>
      <c r="O22" s="9">
        <v>972</v>
      </c>
      <c r="P22" s="7">
        <f t="shared" si="6"/>
        <v>1956</v>
      </c>
    </row>
    <row r="23" spans="1:16" ht="27" customHeight="1">
      <c r="A23" s="6" t="s">
        <v>32</v>
      </c>
      <c r="B23" s="8">
        <f>C23+J23</f>
        <v>17</v>
      </c>
      <c r="C23" s="8">
        <f t="shared" si="8"/>
        <v>-135</v>
      </c>
      <c r="D23" s="9">
        <v>160</v>
      </c>
      <c r="E23" s="9">
        <v>171</v>
      </c>
      <c r="F23" s="9">
        <f t="shared" si="9"/>
        <v>331</v>
      </c>
      <c r="G23" s="9">
        <v>241</v>
      </c>
      <c r="H23" s="9">
        <v>225</v>
      </c>
      <c r="I23" s="9">
        <f t="shared" si="10"/>
        <v>466</v>
      </c>
      <c r="J23" s="7">
        <f t="shared" si="7"/>
        <v>152</v>
      </c>
      <c r="K23" s="9">
        <v>1169</v>
      </c>
      <c r="L23" s="9">
        <v>975</v>
      </c>
      <c r="M23" s="9">
        <f>K23+L23</f>
        <v>2144</v>
      </c>
      <c r="N23" s="9">
        <v>1065</v>
      </c>
      <c r="O23" s="9">
        <v>927</v>
      </c>
      <c r="P23" s="7">
        <f t="shared" si="6"/>
        <v>1992</v>
      </c>
    </row>
    <row r="24" spans="1:16" ht="27" customHeight="1">
      <c r="A24" s="6" t="s">
        <v>33</v>
      </c>
      <c r="B24" s="8">
        <v>81</v>
      </c>
      <c r="C24" s="8">
        <v>-198</v>
      </c>
      <c r="D24" s="9">
        <v>169</v>
      </c>
      <c r="E24" s="9">
        <v>156</v>
      </c>
      <c r="F24" s="9">
        <v>325</v>
      </c>
      <c r="G24" s="9">
        <v>287</v>
      </c>
      <c r="H24" s="9">
        <v>236</v>
      </c>
      <c r="I24" s="9">
        <v>523</v>
      </c>
      <c r="J24" s="7">
        <v>279</v>
      </c>
      <c r="K24" s="9">
        <v>1221</v>
      </c>
      <c r="L24" s="9">
        <v>1066</v>
      </c>
      <c r="M24" s="9">
        <v>2287</v>
      </c>
      <c r="N24" s="9">
        <v>1061</v>
      </c>
      <c r="O24" s="9">
        <v>947</v>
      </c>
      <c r="P24" s="7">
        <v>2008</v>
      </c>
    </row>
    <row r="25" spans="1:16" s="10" customFormat="1" ht="27" customHeight="1">
      <c r="A25" s="6" t="s">
        <v>34</v>
      </c>
      <c r="B25" s="8">
        <v>227</v>
      </c>
      <c r="C25" s="8">
        <v>-206</v>
      </c>
      <c r="D25" s="9">
        <v>167</v>
      </c>
      <c r="E25" s="9">
        <v>140</v>
      </c>
      <c r="F25" s="9">
        <v>307</v>
      </c>
      <c r="G25" s="9">
        <v>261</v>
      </c>
      <c r="H25" s="9">
        <v>252</v>
      </c>
      <c r="I25" s="9">
        <v>513</v>
      </c>
      <c r="J25" s="7">
        <v>433</v>
      </c>
      <c r="K25" s="9">
        <v>1198</v>
      </c>
      <c r="L25" s="9">
        <v>1106</v>
      </c>
      <c r="M25" s="9">
        <v>2304</v>
      </c>
      <c r="N25" s="9">
        <v>1005</v>
      </c>
      <c r="O25" s="9">
        <v>866</v>
      </c>
      <c r="P25" s="7">
        <v>1871</v>
      </c>
    </row>
    <row r="26" spans="1:16" s="10" customFormat="1" ht="27" customHeight="1">
      <c r="A26" s="6" t="s">
        <v>35</v>
      </c>
      <c r="B26" s="8">
        <v>256</v>
      </c>
      <c r="C26" s="8">
        <v>-241</v>
      </c>
      <c r="D26" s="9">
        <v>143</v>
      </c>
      <c r="E26" s="9">
        <v>154</v>
      </c>
      <c r="F26" s="9">
        <v>297</v>
      </c>
      <c r="G26" s="9">
        <v>287</v>
      </c>
      <c r="H26" s="9">
        <v>251</v>
      </c>
      <c r="I26" s="9">
        <v>538</v>
      </c>
      <c r="J26" s="7">
        <v>497</v>
      </c>
      <c r="K26" s="9">
        <v>1231</v>
      </c>
      <c r="L26" s="9">
        <v>974</v>
      </c>
      <c r="M26" s="9">
        <v>2205</v>
      </c>
      <c r="N26" s="9">
        <v>878</v>
      </c>
      <c r="O26" s="9">
        <v>830</v>
      </c>
      <c r="P26" s="7">
        <v>1708</v>
      </c>
    </row>
    <row r="27" spans="1:16" s="10" customFormat="1" ht="27" customHeight="1">
      <c r="A27" s="6" t="s">
        <v>36</v>
      </c>
      <c r="B27" s="9">
        <v>325</v>
      </c>
      <c r="C27" s="9">
        <v>-221</v>
      </c>
      <c r="D27" s="9">
        <v>167</v>
      </c>
      <c r="E27" s="9">
        <v>149</v>
      </c>
      <c r="F27" s="9">
        <v>316</v>
      </c>
      <c r="G27" s="9">
        <v>293</v>
      </c>
      <c r="H27" s="9">
        <v>244</v>
      </c>
      <c r="I27" s="9">
        <v>537</v>
      </c>
      <c r="J27" s="9">
        <v>546</v>
      </c>
      <c r="K27" s="9">
        <v>1311</v>
      </c>
      <c r="L27" s="9">
        <v>1090</v>
      </c>
      <c r="M27" s="9">
        <v>2401</v>
      </c>
      <c r="N27" s="9">
        <v>1012</v>
      </c>
      <c r="O27" s="9">
        <v>843</v>
      </c>
      <c r="P27" s="9">
        <v>1855</v>
      </c>
    </row>
    <row r="28" spans="1:16" ht="27" customHeight="1">
      <c r="A28" s="6" t="s">
        <v>37</v>
      </c>
      <c r="B28" s="9">
        <v>766</v>
      </c>
      <c r="C28" s="9">
        <v>-234</v>
      </c>
      <c r="D28" s="9">
        <v>153</v>
      </c>
      <c r="E28" s="9">
        <v>167</v>
      </c>
      <c r="F28" s="9">
        <v>320</v>
      </c>
      <c r="G28" s="9">
        <v>304</v>
      </c>
      <c r="H28" s="9">
        <v>250</v>
      </c>
      <c r="I28" s="9">
        <v>554</v>
      </c>
      <c r="J28" s="9">
        <v>1000</v>
      </c>
      <c r="K28" s="9">
        <v>1591</v>
      </c>
      <c r="L28" s="9">
        <v>1297</v>
      </c>
      <c r="M28" s="9">
        <v>2888</v>
      </c>
      <c r="N28" s="9">
        <v>1041</v>
      </c>
      <c r="O28" s="9">
        <v>847</v>
      </c>
      <c r="P28" s="9">
        <v>1888</v>
      </c>
    </row>
    <row r="29" ht="13.5" customHeight="1"/>
    <row r="30" ht="13.5">
      <c r="A30" s="10" t="s">
        <v>13</v>
      </c>
    </row>
  </sheetData>
  <sheetProtection/>
  <mergeCells count="11">
    <mergeCell ref="N4:P4"/>
    <mergeCell ref="A1:P1"/>
    <mergeCell ref="A3:A5"/>
    <mergeCell ref="B3:B5"/>
    <mergeCell ref="C3:I3"/>
    <mergeCell ref="J3:P3"/>
    <mergeCell ref="C4:C5"/>
    <mergeCell ref="D4:F4"/>
    <mergeCell ref="G4:I4"/>
    <mergeCell ref="J4:J5"/>
    <mergeCell ref="K4:M4"/>
  </mergeCells>
  <printOptions horizontalCentered="1" verticalCentered="1"/>
  <pageMargins left="0.7" right="0.7" top="0.75" bottom="0.75" header="0.3" footer="0.3"/>
  <pageSetup blackAndWhite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淳</dc:creator>
  <cp:keywords/>
  <dc:description/>
  <cp:lastModifiedBy>岡野 瑞穂</cp:lastModifiedBy>
  <cp:lastPrinted>2021-04-07T05:48:43Z</cp:lastPrinted>
  <dcterms:created xsi:type="dcterms:W3CDTF">2012-05-14T02:34:32Z</dcterms:created>
  <dcterms:modified xsi:type="dcterms:W3CDTF">2023-10-06T08:16:56Z</dcterms:modified>
  <cp:category/>
  <cp:version/>
  <cp:contentType/>
  <cp:contentStatus/>
</cp:coreProperties>
</file>