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8475" windowHeight="4695" activeTab="1"/>
  </bookViews>
  <sheets>
    <sheet name="企画書" sheetId="1" r:id="rId1"/>
    <sheet name="計画書" sheetId="2" r:id="rId2"/>
  </sheets>
  <definedNames/>
  <calcPr fullCalcOnLoad="1"/>
</workbook>
</file>

<file path=xl/comments1.xml><?xml version="1.0" encoding="utf-8"?>
<comments xmlns="http://schemas.openxmlformats.org/spreadsheetml/2006/main">
  <authors>
    <author>岡野 祥乃</author>
  </authors>
  <commentList>
    <comment ref="C1" authorId="0">
      <text>
        <r>
          <rPr>
            <b/>
            <sz val="9"/>
            <rFont val="MS P ゴシック"/>
            <family val="3"/>
          </rPr>
          <t>開講を希望する施設をプルダウンより選択してください</t>
        </r>
      </text>
    </comment>
    <comment ref="F1" authorId="0">
      <text>
        <r>
          <rPr>
            <b/>
            <sz val="9"/>
            <rFont val="MS P ゴシック"/>
            <family val="3"/>
          </rPr>
          <t>開講を希望する期間をプルダウンより選択してください。</t>
        </r>
      </text>
    </comment>
  </commentList>
</comments>
</file>

<file path=xl/sharedStrings.xml><?xml version="1.0" encoding="utf-8"?>
<sst xmlns="http://schemas.openxmlformats.org/spreadsheetml/2006/main" count="63" uniqueCount="53">
  <si>
    <t>電話番号</t>
  </si>
  <si>
    <t>FAX番号</t>
  </si>
  <si>
    <t>携帯番号</t>
  </si>
  <si>
    <t>講座名</t>
  </si>
  <si>
    <t>曜日及び時間</t>
  </si>
  <si>
    <t>職業及び事業所</t>
  </si>
  <si>
    <t>最大可能
受講者数</t>
  </si>
  <si>
    <t>曜日：</t>
  </si>
  <si>
    <t>時間：</t>
  </si>
  <si>
    <t>◆講師連絡先及び経歴</t>
  </si>
  <si>
    <t>◆講座企画及び計画(裏面)</t>
  </si>
  <si>
    <t>教材費</t>
  </si>
  <si>
    <t>その他連絡事項</t>
  </si>
  <si>
    <t>公民館で
準備するもの</t>
  </si>
  <si>
    <t>受講生持参品</t>
  </si>
  <si>
    <t>生年月日</t>
  </si>
  <si>
    <t>〒</t>
  </si>
  <si>
    <t>回　数</t>
  </si>
  <si>
    <t>内　　　　　　　　　　　　容</t>
  </si>
  <si>
    <t>住　　所</t>
  </si>
  <si>
    <t>経　　歴
（プロフィール）</t>
  </si>
  <si>
    <t>概　要</t>
  </si>
  <si>
    <t>実施予定日</t>
  </si>
  <si>
    <t>第1回</t>
  </si>
  <si>
    <t>第2回</t>
  </si>
  <si>
    <t>第3回</t>
  </si>
  <si>
    <t>第4回</t>
  </si>
  <si>
    <t>第5回</t>
  </si>
  <si>
    <t>第6回</t>
  </si>
  <si>
    <t>第7回</t>
  </si>
  <si>
    <t>第8回</t>
  </si>
  <si>
    <t>第9回</t>
  </si>
  <si>
    <t>第10回</t>
  </si>
  <si>
    <t>月　　日（　　曜）</t>
  </si>
  <si>
    <t>・『概要』は公民館講座募集要項(チラシ)に掲載させて頂きます。
　初心者に分かりやすい文面で60文字程度にまとめて下さい。</t>
  </si>
  <si>
    <t>休　館　日</t>
  </si>
  <si>
    <t>月曜・祝日・年末年始（12/29～1/3)
（月曜が祝日の場合は翌火曜日も休館)</t>
  </si>
  <si>
    <t>ふりがな</t>
  </si>
  <si>
    <t>氏　　名</t>
  </si>
  <si>
    <t>回</t>
  </si>
  <si>
    <t>～</t>
  </si>
  <si>
    <t>円</t>
  </si>
  <si>
    <t>名</t>
  </si>
  <si>
    <t>年度</t>
  </si>
  <si>
    <r>
      <t>期</t>
    </r>
    <r>
      <rPr>
        <sz val="6"/>
        <rFont val="ＭＳ 明朝"/>
        <family val="1"/>
      </rPr>
      <t xml:space="preserve"> </t>
    </r>
    <r>
      <rPr>
        <sz val="16"/>
        <rFont val="ＭＳ 明朝"/>
        <family val="1"/>
      </rPr>
      <t>講座企画書</t>
    </r>
  </si>
  <si>
    <t>内容</t>
  </si>
  <si>
    <t>曜日</t>
  </si>
  <si>
    <t>阿見町立中央公民館</t>
  </si>
  <si>
    <t>８８８－２５２６(FAX ８８８－００３２)</t>
  </si>
  <si>
    <t>―</t>
  </si>
  <si>
    <t xml:space="preserve"> 月　　日（　　曜）</t>
  </si>
  <si>
    <t>前</t>
  </si>
  <si>
    <t>阿見町中央公民館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</si>
</sst>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yyyy&quot;年&quot;m&quot;月&quot;d&quot;日&quot;"/>
    <numFmt numFmtId="177" formatCode="[DBNum3]h:mm"/>
    <numFmt numFmtId="178" formatCode="[DBNum3]####"/>
    <numFmt numFmtId="179" formatCode="[DBNum3]#,###"/>
    <numFmt numFmtId="180" formatCode="[DBNum3]0000"/>
    <numFmt numFmtId="181" formatCode="[DBNum3]000"/>
    <numFmt numFmtId="182" formatCode="[DBNum3]m&quot;月 &quot;d&quot;日（ &quot;aaa&quot; 曜）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22"/>
      <name val="ＭＳ 明朝"/>
      <family val="1"/>
    </font>
    <font>
      <sz val="2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9"/>
      <name val="MS P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78" fontId="7" fillId="0" borderId="0" xfId="0" applyNumberFormat="1" applyFont="1" applyAlignment="1">
      <alignment horizontal="right" vertical="center"/>
    </xf>
    <xf numFmtId="178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179" fontId="2" fillId="0" borderId="1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180" fontId="5" fillId="0" borderId="19" xfId="0" applyNumberFormat="1" applyFont="1" applyBorder="1" applyAlignment="1">
      <alignment horizontal="left" vertical="top"/>
    </xf>
    <xf numFmtId="181" fontId="5" fillId="0" borderId="19" xfId="0" applyNumberFormat="1" applyFont="1" applyBorder="1" applyAlignment="1">
      <alignment vertical="top"/>
    </xf>
    <xf numFmtId="0" fontId="2" fillId="0" borderId="14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14" xfId="0" applyFont="1" applyBorder="1" applyAlignment="1">
      <alignment horizontal="left" vertical="top"/>
    </xf>
    <xf numFmtId="0" fontId="9" fillId="0" borderId="20" xfId="0" applyFont="1" applyBorder="1" applyAlignment="1">
      <alignment horizontal="left" vertical="top"/>
    </xf>
    <xf numFmtId="0" fontId="9" fillId="0" borderId="21" xfId="0" applyFont="1" applyBorder="1" applyAlignment="1">
      <alignment horizontal="left" vertical="top"/>
    </xf>
    <xf numFmtId="0" fontId="9" fillId="0" borderId="22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center" indent="2"/>
    </xf>
    <xf numFmtId="0" fontId="10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center" indent="2"/>
    </xf>
    <xf numFmtId="0" fontId="2" fillId="0" borderId="19" xfId="0" applyFont="1" applyBorder="1" applyAlignment="1">
      <alignment horizontal="left" vertical="center" indent="2"/>
    </xf>
    <xf numFmtId="0" fontId="2" fillId="0" borderId="17" xfId="0" applyFont="1" applyBorder="1" applyAlignment="1">
      <alignment horizontal="left" vertical="center" indent="2"/>
    </xf>
    <xf numFmtId="0" fontId="2" fillId="0" borderId="18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 indent="2"/>
    </xf>
    <xf numFmtId="0" fontId="2" fillId="0" borderId="24" xfId="0" applyFont="1" applyBorder="1" applyAlignment="1">
      <alignment horizontal="left" vertical="center" indent="2"/>
    </xf>
    <xf numFmtId="0" fontId="2" fillId="0" borderId="20" xfId="0" applyFont="1" applyBorder="1" applyAlignment="1">
      <alignment horizontal="left" vertical="center" indent="2"/>
    </xf>
    <xf numFmtId="0" fontId="2" fillId="0" borderId="21" xfId="0" applyFont="1" applyBorder="1" applyAlignment="1">
      <alignment horizontal="left" vertical="center" indent="2"/>
    </xf>
    <xf numFmtId="0" fontId="2" fillId="0" borderId="22" xfId="0" applyFont="1" applyBorder="1" applyAlignment="1">
      <alignment horizontal="left" vertical="center" indent="2"/>
    </xf>
    <xf numFmtId="176" fontId="2" fillId="0" borderId="12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8" fontId="4" fillId="0" borderId="12" xfId="0" applyNumberFormat="1" applyFont="1" applyBorder="1" applyAlignment="1">
      <alignment horizontal="center" vertical="center" wrapText="1"/>
    </xf>
    <xf numFmtId="178" fontId="4" fillId="0" borderId="16" xfId="0" applyNumberFormat="1" applyFont="1" applyBorder="1" applyAlignment="1">
      <alignment horizontal="center" vertical="center" wrapText="1"/>
    </xf>
    <xf numFmtId="179" fontId="2" fillId="0" borderId="13" xfId="0" applyNumberFormat="1" applyFont="1" applyBorder="1" applyAlignment="1">
      <alignment horizontal="center" vertical="center" wrapText="1"/>
    </xf>
    <xf numFmtId="179" fontId="2" fillId="0" borderId="1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78" fontId="4" fillId="0" borderId="12" xfId="0" applyNumberFormat="1" applyFont="1" applyBorder="1" applyAlignment="1">
      <alignment horizontal="center" vertical="center"/>
    </xf>
    <xf numFmtId="178" fontId="4" fillId="0" borderId="16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179" fontId="2" fillId="0" borderId="0" xfId="0" applyNumberFormat="1" applyFont="1" applyBorder="1" applyAlignment="1">
      <alignment horizontal="left" vertical="center" wrapText="1"/>
    </xf>
    <xf numFmtId="179" fontId="2" fillId="0" borderId="24" xfId="0" applyNumberFormat="1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182" fontId="5" fillId="0" borderId="14" xfId="0" applyNumberFormat="1" applyFont="1" applyBorder="1" applyAlignment="1" applyProtection="1">
      <alignment horizontal="right" vertical="center"/>
      <protection locked="0"/>
    </xf>
    <xf numFmtId="182" fontId="5" fillId="0" borderId="15" xfId="0" applyNumberFormat="1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90" zoomScaleSheetLayoutView="90" zoomScalePageLayoutView="0" workbookViewId="0" topLeftCell="A1">
      <selection activeCell="A18" sqref="A18"/>
    </sheetView>
  </sheetViews>
  <sheetFormatPr defaultColWidth="9.00390625" defaultRowHeight="13.5"/>
  <cols>
    <col min="1" max="1" width="17.125" style="1" customWidth="1"/>
    <col min="2" max="2" width="6.625" style="1" customWidth="1"/>
    <col min="3" max="3" width="10.50390625" style="1" bestFit="1" customWidth="1"/>
    <col min="4" max="4" width="3.50390625" style="1" bestFit="1" customWidth="1"/>
    <col min="5" max="5" width="10.50390625" style="1" bestFit="1" customWidth="1"/>
    <col min="6" max="6" width="16.125" style="1" bestFit="1" customWidth="1"/>
    <col min="7" max="7" width="6.00390625" style="1" customWidth="1"/>
    <col min="8" max="8" width="16.375" style="1" customWidth="1"/>
    <col min="9" max="9" width="4.00390625" style="1" customWidth="1"/>
    <col min="10" max="16384" width="9.00390625" style="1" customWidth="1"/>
  </cols>
  <sheetData>
    <row r="1" spans="1:7" s="3" customFormat="1" ht="32.25" customHeight="1">
      <c r="A1" s="35">
        <v>2023</v>
      </c>
      <c r="B1" s="4" t="s">
        <v>43</v>
      </c>
      <c r="C1" s="113" t="s">
        <v>52</v>
      </c>
      <c r="D1" s="113"/>
      <c r="E1" s="113"/>
      <c r="F1" s="112" t="s">
        <v>51</v>
      </c>
      <c r="G1" s="36" t="s">
        <v>44</v>
      </c>
    </row>
    <row r="2" ht="33" customHeight="1">
      <c r="A2" s="5" t="s">
        <v>9</v>
      </c>
    </row>
    <row r="3" spans="1:9" s="2" customFormat="1" ht="13.5" customHeight="1">
      <c r="A3" s="25" t="s">
        <v>37</v>
      </c>
      <c r="B3" s="45"/>
      <c r="C3" s="45"/>
      <c r="D3" s="45"/>
      <c r="E3" s="45"/>
      <c r="F3" s="45"/>
      <c r="G3" s="45"/>
      <c r="H3" s="45"/>
      <c r="I3" s="45"/>
    </row>
    <row r="4" spans="1:9" s="2" customFormat="1" ht="45.75" customHeight="1">
      <c r="A4" s="26" t="s">
        <v>38</v>
      </c>
      <c r="B4" s="54"/>
      <c r="C4" s="54"/>
      <c r="D4" s="54"/>
      <c r="E4" s="54"/>
      <c r="F4" s="54"/>
      <c r="G4" s="54"/>
      <c r="H4" s="54"/>
      <c r="I4" s="54"/>
    </row>
    <row r="5" spans="1:9" s="2" customFormat="1" ht="16.5" customHeight="1">
      <c r="A5" s="51" t="s">
        <v>19</v>
      </c>
      <c r="B5" s="24" t="s">
        <v>16</v>
      </c>
      <c r="C5" s="42"/>
      <c r="D5" s="39" t="s">
        <v>49</v>
      </c>
      <c r="E5" s="41"/>
      <c r="F5" s="39"/>
      <c r="G5" s="39"/>
      <c r="H5" s="39"/>
      <c r="I5" s="40"/>
    </row>
    <row r="6" spans="1:9" s="2" customFormat="1" ht="45.75" customHeight="1">
      <c r="A6" s="53"/>
      <c r="B6" s="46"/>
      <c r="C6" s="47"/>
      <c r="D6" s="47"/>
      <c r="E6" s="47"/>
      <c r="F6" s="47"/>
      <c r="G6" s="47"/>
      <c r="H6" s="47"/>
      <c r="I6" s="48"/>
    </row>
    <row r="7" spans="1:9" s="2" customFormat="1" ht="30" customHeight="1">
      <c r="A7" s="13" t="s">
        <v>0</v>
      </c>
      <c r="B7" s="67"/>
      <c r="C7" s="68"/>
      <c r="D7" s="68"/>
      <c r="E7" s="69"/>
      <c r="F7" s="51" t="s">
        <v>5</v>
      </c>
      <c r="G7" s="55"/>
      <c r="H7" s="56"/>
      <c r="I7" s="57"/>
    </row>
    <row r="8" spans="1:9" s="2" customFormat="1" ht="30" customHeight="1">
      <c r="A8" s="13" t="s">
        <v>1</v>
      </c>
      <c r="B8" s="67"/>
      <c r="C8" s="68"/>
      <c r="D8" s="68"/>
      <c r="E8" s="69"/>
      <c r="F8" s="52"/>
      <c r="G8" s="58"/>
      <c r="H8" s="59"/>
      <c r="I8" s="60"/>
    </row>
    <row r="9" spans="1:9" s="2" customFormat="1" ht="30" customHeight="1">
      <c r="A9" s="13" t="s">
        <v>2</v>
      </c>
      <c r="B9" s="67"/>
      <c r="C9" s="68"/>
      <c r="D9" s="68"/>
      <c r="E9" s="69"/>
      <c r="F9" s="52"/>
      <c r="G9" s="58"/>
      <c r="H9" s="59"/>
      <c r="I9" s="60"/>
    </row>
    <row r="10" spans="1:9" s="2" customFormat="1" ht="30" customHeight="1">
      <c r="A10" s="13" t="s">
        <v>15</v>
      </c>
      <c r="B10" s="64"/>
      <c r="C10" s="65"/>
      <c r="D10" s="65"/>
      <c r="E10" s="66"/>
      <c r="F10" s="53"/>
      <c r="G10" s="61"/>
      <c r="H10" s="62"/>
      <c r="I10" s="63"/>
    </row>
    <row r="11" spans="1:9" s="2" customFormat="1" ht="109.5" customHeight="1">
      <c r="A11" s="14" t="s">
        <v>20</v>
      </c>
      <c r="B11" s="49"/>
      <c r="C11" s="49"/>
      <c r="D11" s="49"/>
      <c r="E11" s="49"/>
      <c r="F11" s="49"/>
      <c r="G11" s="49"/>
      <c r="H11" s="49"/>
      <c r="I11" s="49"/>
    </row>
    <row r="12" spans="1:9" s="2" customFormat="1" ht="14.25" customHeight="1">
      <c r="A12" s="7"/>
      <c r="B12" s="8"/>
      <c r="C12" s="8"/>
      <c r="D12" s="8"/>
      <c r="E12" s="8"/>
      <c r="F12" s="8"/>
      <c r="G12" s="8"/>
      <c r="H12" s="8"/>
      <c r="I12" s="8"/>
    </row>
    <row r="13" spans="1:10" ht="32.25" customHeight="1">
      <c r="A13" s="6" t="s">
        <v>10</v>
      </c>
      <c r="J13" s="16"/>
    </row>
    <row r="14" ht="19.5" customHeight="1">
      <c r="A14" s="16" t="str">
        <f>IF(F1="前","※５月上旬から９月末日までの期間で計画を立てて下さい。",IF(F1="後","※１０月上旬から２月末日の間で計画を立ててください。"))</f>
        <v>※５月上旬から９月末日までの期間で計画を立てて下さい。</v>
      </c>
    </row>
    <row r="15" spans="1:9" ht="39" customHeight="1">
      <c r="A15" s="76" t="s">
        <v>34</v>
      </c>
      <c r="B15" s="76"/>
      <c r="C15" s="76"/>
      <c r="D15" s="76"/>
      <c r="E15" s="76"/>
      <c r="F15" s="76"/>
      <c r="G15" s="76"/>
      <c r="H15" s="76"/>
      <c r="I15" s="76"/>
    </row>
    <row r="16" ht="8.25" customHeight="1"/>
    <row r="17" spans="1:9" s="2" customFormat="1" ht="32.25" customHeight="1">
      <c r="A17" s="9" t="s">
        <v>3</v>
      </c>
      <c r="B17" s="50"/>
      <c r="C17" s="50"/>
      <c r="D17" s="50"/>
      <c r="E17" s="50"/>
      <c r="F17" s="50"/>
      <c r="G17" s="50"/>
      <c r="H17" s="50"/>
      <c r="I17" s="50"/>
    </row>
    <row r="18" spans="1:9" s="2" customFormat="1" ht="93.75" customHeight="1">
      <c r="A18" s="9" t="s">
        <v>21</v>
      </c>
      <c r="B18" s="78"/>
      <c r="C18" s="78"/>
      <c r="D18" s="78"/>
      <c r="E18" s="78"/>
      <c r="F18" s="78"/>
      <c r="G18" s="78"/>
      <c r="H18" s="78"/>
      <c r="I18" s="78"/>
    </row>
    <row r="19" spans="1:9" s="2" customFormat="1" ht="35.25" customHeight="1">
      <c r="A19" s="9" t="s">
        <v>17</v>
      </c>
      <c r="B19" s="95"/>
      <c r="C19" s="96"/>
      <c r="D19" s="96"/>
      <c r="E19" s="27" t="s">
        <v>39</v>
      </c>
      <c r="F19" s="14" t="s">
        <v>6</v>
      </c>
      <c r="G19" s="82"/>
      <c r="H19" s="83"/>
      <c r="I19" s="23" t="s">
        <v>42</v>
      </c>
    </row>
    <row r="20" spans="1:9" s="2" customFormat="1" ht="13.5" customHeight="1">
      <c r="A20" s="77" t="s">
        <v>4</v>
      </c>
      <c r="B20" s="89" t="s">
        <v>7</v>
      </c>
      <c r="C20" s="92"/>
      <c r="D20" s="102" t="s">
        <v>46</v>
      </c>
      <c r="E20" s="103"/>
      <c r="F20" s="79" t="s">
        <v>11</v>
      </c>
      <c r="G20" s="84"/>
      <c r="H20" s="85"/>
      <c r="I20" s="32" t="s">
        <v>41</v>
      </c>
    </row>
    <row r="21" spans="1:9" s="2" customFormat="1" ht="13.5" customHeight="1">
      <c r="A21" s="77"/>
      <c r="B21" s="90"/>
      <c r="C21" s="93"/>
      <c r="D21" s="104"/>
      <c r="E21" s="105"/>
      <c r="F21" s="80"/>
      <c r="G21" s="37" t="s">
        <v>45</v>
      </c>
      <c r="H21" s="100"/>
      <c r="I21" s="101"/>
    </row>
    <row r="22" spans="1:9" s="2" customFormat="1" ht="13.5" customHeight="1">
      <c r="A22" s="77"/>
      <c r="B22" s="91"/>
      <c r="C22" s="94"/>
      <c r="D22" s="98"/>
      <c r="E22" s="99"/>
      <c r="F22" s="81"/>
      <c r="G22" s="97"/>
      <c r="H22" s="98"/>
      <c r="I22" s="99"/>
    </row>
    <row r="23" spans="1:9" ht="35.25" customHeight="1">
      <c r="A23" s="77"/>
      <c r="B23" s="28" t="s">
        <v>8</v>
      </c>
      <c r="C23" s="30"/>
      <c r="D23" s="29" t="s">
        <v>40</v>
      </c>
      <c r="E23" s="31"/>
      <c r="F23" s="14" t="s">
        <v>13</v>
      </c>
      <c r="G23" s="86"/>
      <c r="H23" s="87"/>
      <c r="I23" s="88"/>
    </row>
    <row r="24" spans="1:9" ht="35.25" customHeight="1">
      <c r="A24" s="20" t="s">
        <v>14</v>
      </c>
      <c r="B24" s="73"/>
      <c r="C24" s="74"/>
      <c r="D24" s="74"/>
      <c r="E24" s="74"/>
      <c r="F24" s="74"/>
      <c r="G24" s="74"/>
      <c r="H24" s="74"/>
      <c r="I24" s="75"/>
    </row>
    <row r="25" spans="1:9" ht="44.25" customHeight="1">
      <c r="A25" s="21" t="s">
        <v>12</v>
      </c>
      <c r="B25" s="70"/>
      <c r="C25" s="71"/>
      <c r="D25" s="71"/>
      <c r="E25" s="71"/>
      <c r="F25" s="71"/>
      <c r="G25" s="71"/>
      <c r="H25" s="71"/>
      <c r="I25" s="72"/>
    </row>
    <row r="26" spans="1:9" ht="18" customHeight="1">
      <c r="A26" s="11" t="s">
        <v>47</v>
      </c>
      <c r="B26" s="12"/>
      <c r="C26" s="38" t="s">
        <v>48</v>
      </c>
      <c r="D26" s="12"/>
      <c r="E26" s="12"/>
      <c r="F26" s="12"/>
      <c r="G26" s="12"/>
      <c r="H26" s="12"/>
      <c r="I26" s="12"/>
    </row>
  </sheetData>
  <sheetProtection/>
  <mergeCells count="28">
    <mergeCell ref="C1:E1"/>
    <mergeCell ref="B7:E7"/>
    <mergeCell ref="B20:B22"/>
    <mergeCell ref="C20:C22"/>
    <mergeCell ref="B19:D19"/>
    <mergeCell ref="G22:I22"/>
    <mergeCell ref="H21:I21"/>
    <mergeCell ref="D20:E22"/>
    <mergeCell ref="B25:I25"/>
    <mergeCell ref="B24:I24"/>
    <mergeCell ref="A15:I15"/>
    <mergeCell ref="A20:A23"/>
    <mergeCell ref="B18:I18"/>
    <mergeCell ref="A5:A6"/>
    <mergeCell ref="F20:F22"/>
    <mergeCell ref="G19:H19"/>
    <mergeCell ref="G20:H20"/>
    <mergeCell ref="G23:I23"/>
    <mergeCell ref="B3:I3"/>
    <mergeCell ref="B6:I6"/>
    <mergeCell ref="B11:I11"/>
    <mergeCell ref="B17:I17"/>
    <mergeCell ref="F7:F10"/>
    <mergeCell ref="B4:I4"/>
    <mergeCell ref="G7:I10"/>
    <mergeCell ref="B10:E10"/>
    <mergeCell ref="B9:E9"/>
    <mergeCell ref="B8:E8"/>
  </mergeCells>
  <dataValidations count="2">
    <dataValidation type="list" allowBlank="1" showInputMessage="1" showErrorMessage="1" sqref="F1">
      <formula1>"前,後"</formula1>
    </dataValidation>
    <dataValidation type="list" allowBlank="1" showInputMessage="1" showErrorMessage="1" promptTitle="阿見町中央公民館,阿見町君原公民館,阿見町かすみ公民館，阿見町本" sqref="C1">
      <formula1>"阿見町中央公民館,阿見町君原公民館,阿見町かすみ公民館,阿見町本郷ふれあいセンター,阿見町舟島ふれあいセンタ－,阿見町吉原交流センター"</formula1>
    </dataValidation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tabSelected="1" view="pageBreakPreview" zoomScale="80" zoomScaleSheetLayoutView="80" zoomScalePageLayoutView="0" workbookViewId="0" topLeftCell="A1">
      <selection activeCell="B24" sqref="B24:B25"/>
    </sheetView>
  </sheetViews>
  <sheetFormatPr defaultColWidth="9.00390625" defaultRowHeight="13.5"/>
  <cols>
    <col min="1" max="1" width="9.00390625" style="1" customWidth="1"/>
    <col min="2" max="2" width="25.00390625" style="1" customWidth="1"/>
    <col min="3" max="3" width="59.875" style="1" customWidth="1"/>
    <col min="4" max="16384" width="9.00390625" style="1" customWidth="1"/>
  </cols>
  <sheetData>
    <row r="1" spans="2:3" ht="66" customHeight="1">
      <c r="B1" s="34" t="str">
        <f>'企画書'!A1&amp;" 年度"</f>
        <v>2023 年度</v>
      </c>
      <c r="C1" s="33" t="str">
        <f>'企画書'!F1&amp;"期 講座計画書"</f>
        <v>前期 講座計画書</v>
      </c>
    </row>
    <row r="2" spans="1:3" ht="30" customHeight="1">
      <c r="A2" s="18"/>
      <c r="B2" s="19" t="s">
        <v>3</v>
      </c>
      <c r="C2" s="17">
        <f>IF('企画書'!B17="","",'企画書'!B17)</f>
      </c>
    </row>
    <row r="3" spans="1:3" s="10" customFormat="1" ht="35.25" customHeight="1">
      <c r="A3" s="109" t="str">
        <f>'企画書'!A14</f>
        <v>※５月上旬から９月末日までの期間で計画を立てて下さい。</v>
      </c>
      <c r="B3" s="109"/>
      <c r="C3" s="109"/>
    </row>
    <row r="4" spans="1:3" s="10" customFormat="1" ht="101.25" customHeight="1">
      <c r="A4" s="110" t="s">
        <v>35</v>
      </c>
      <c r="B4" s="111"/>
      <c r="C4" s="22" t="s">
        <v>36</v>
      </c>
    </row>
    <row r="5" spans="1:3" ht="24.75" customHeight="1">
      <c r="A5" s="9" t="s">
        <v>17</v>
      </c>
      <c r="B5" s="9" t="s">
        <v>22</v>
      </c>
      <c r="C5" s="15" t="s">
        <v>18</v>
      </c>
    </row>
    <row r="6" spans="1:3" ht="27" customHeight="1">
      <c r="A6" s="108" t="s">
        <v>23</v>
      </c>
      <c r="B6" s="106" t="s">
        <v>50</v>
      </c>
      <c r="C6" s="43"/>
    </row>
    <row r="7" spans="1:3" ht="27" customHeight="1">
      <c r="A7" s="108"/>
      <c r="B7" s="107"/>
      <c r="C7" s="44"/>
    </row>
    <row r="8" spans="1:3" ht="27" customHeight="1">
      <c r="A8" s="108" t="s">
        <v>24</v>
      </c>
      <c r="B8" s="106" t="s">
        <v>33</v>
      </c>
      <c r="C8" s="43"/>
    </row>
    <row r="9" spans="1:3" ht="27" customHeight="1">
      <c r="A9" s="108"/>
      <c r="B9" s="107"/>
      <c r="C9" s="44"/>
    </row>
    <row r="10" spans="1:3" ht="27" customHeight="1">
      <c r="A10" s="108" t="s">
        <v>25</v>
      </c>
      <c r="B10" s="106" t="s">
        <v>33</v>
      </c>
      <c r="C10" s="43"/>
    </row>
    <row r="11" spans="1:3" ht="27" customHeight="1">
      <c r="A11" s="108"/>
      <c r="B11" s="107"/>
      <c r="C11" s="44"/>
    </row>
    <row r="12" spans="1:3" ht="27" customHeight="1">
      <c r="A12" s="108" t="s">
        <v>26</v>
      </c>
      <c r="B12" s="106" t="s">
        <v>33</v>
      </c>
      <c r="C12" s="43"/>
    </row>
    <row r="13" spans="1:3" ht="27" customHeight="1">
      <c r="A13" s="108"/>
      <c r="B13" s="107"/>
      <c r="C13" s="44"/>
    </row>
    <row r="14" spans="1:3" ht="27" customHeight="1">
      <c r="A14" s="108" t="s">
        <v>27</v>
      </c>
      <c r="B14" s="106" t="s">
        <v>33</v>
      </c>
      <c r="C14" s="43"/>
    </row>
    <row r="15" spans="1:3" ht="27" customHeight="1">
      <c r="A15" s="108"/>
      <c r="B15" s="107"/>
      <c r="C15" s="44"/>
    </row>
    <row r="16" spans="1:3" ht="27" customHeight="1">
      <c r="A16" s="108" t="s">
        <v>28</v>
      </c>
      <c r="B16" s="106" t="s">
        <v>33</v>
      </c>
      <c r="C16" s="43"/>
    </row>
    <row r="17" spans="1:3" ht="27" customHeight="1">
      <c r="A17" s="108"/>
      <c r="B17" s="107"/>
      <c r="C17" s="44"/>
    </row>
    <row r="18" spans="1:3" ht="27" customHeight="1">
      <c r="A18" s="108" t="s">
        <v>29</v>
      </c>
      <c r="B18" s="106" t="s">
        <v>33</v>
      </c>
      <c r="C18" s="43"/>
    </row>
    <row r="19" spans="1:3" ht="27" customHeight="1">
      <c r="A19" s="108"/>
      <c r="B19" s="107"/>
      <c r="C19" s="44"/>
    </row>
    <row r="20" spans="1:3" ht="27" customHeight="1">
      <c r="A20" s="108" t="s">
        <v>30</v>
      </c>
      <c r="B20" s="106" t="s">
        <v>33</v>
      </c>
      <c r="C20" s="43"/>
    </row>
    <row r="21" spans="1:3" ht="27" customHeight="1">
      <c r="A21" s="108"/>
      <c r="B21" s="107"/>
      <c r="C21" s="44"/>
    </row>
    <row r="22" spans="1:3" ht="27" customHeight="1">
      <c r="A22" s="108" t="s">
        <v>31</v>
      </c>
      <c r="B22" s="106" t="s">
        <v>33</v>
      </c>
      <c r="C22" s="43"/>
    </row>
    <row r="23" spans="1:3" ht="27" customHeight="1">
      <c r="A23" s="108"/>
      <c r="B23" s="107"/>
      <c r="C23" s="44"/>
    </row>
    <row r="24" spans="1:3" ht="27" customHeight="1">
      <c r="A24" s="108" t="s">
        <v>32</v>
      </c>
      <c r="B24" s="106" t="s">
        <v>33</v>
      </c>
      <c r="C24" s="43"/>
    </row>
    <row r="25" spans="1:3" ht="27" customHeight="1">
      <c r="A25" s="108"/>
      <c r="B25" s="107"/>
      <c r="C25" s="44"/>
    </row>
  </sheetData>
  <sheetProtection sheet="1" selectLockedCells="1"/>
  <mergeCells count="22">
    <mergeCell ref="A3:C3"/>
    <mergeCell ref="A6:A7"/>
    <mergeCell ref="A8:A9"/>
    <mergeCell ref="B6:B7"/>
    <mergeCell ref="B8:B9"/>
    <mergeCell ref="A16:A17"/>
    <mergeCell ref="A4:B4"/>
    <mergeCell ref="A12:A13"/>
    <mergeCell ref="B12:B13"/>
    <mergeCell ref="B14:B15"/>
    <mergeCell ref="B24:B25"/>
    <mergeCell ref="A20:A21"/>
    <mergeCell ref="A22:A23"/>
    <mergeCell ref="A24:A25"/>
    <mergeCell ref="B18:B19"/>
    <mergeCell ref="A14:A15"/>
    <mergeCell ref="B22:B23"/>
    <mergeCell ref="B20:B21"/>
    <mergeCell ref="B16:B17"/>
    <mergeCell ref="A18:A19"/>
    <mergeCell ref="A10:A11"/>
    <mergeCell ref="B10:B11"/>
  </mergeCells>
  <printOptions/>
  <pageMargins left="0.5905511811023623" right="0.3937007874015748" top="0.61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西澤 洋一</dc:creator>
  <cp:keywords/>
  <dc:description/>
  <cp:lastModifiedBy>岡野 祥乃</cp:lastModifiedBy>
  <cp:lastPrinted>2022-10-15T06:31:26Z</cp:lastPrinted>
  <dcterms:created xsi:type="dcterms:W3CDTF">1997-01-08T22:48:59Z</dcterms:created>
  <dcterms:modified xsi:type="dcterms:W3CDTF">2022-10-15T06:32:18Z</dcterms:modified>
  <cp:category/>
  <cp:version/>
  <cp:contentType/>
  <cp:contentStatus/>
</cp:coreProperties>
</file>